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definedNames>
    <definedName function="false" hidden="false" localSheetId="0" name="_xlnm.Print_Area" vbProcedure="false">Tabelle1!$B$2:$L$55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<sst xmlns="http://schemas.openxmlformats.org/spreadsheetml/2006/main" count="125" uniqueCount="33">
  <si>
    <t xml:space="preserve">WICHTIG!</t>
  </si>
  <si>
    <r>
      <rPr>
        <sz val="10"/>
        <rFont val="Arial"/>
        <family val="2"/>
        <charset val="1"/>
      </rPr>
      <t xml:space="preserve">Abweichend vom Blockplan werden die Klassen </t>
    </r>
    <r>
      <rPr>
        <sz val="10"/>
        <color rgb="FFFF0000"/>
        <rFont val="Arial"/>
        <family val="2"/>
        <charset val="1"/>
      </rPr>
      <t xml:space="preserve">VK26A,</t>
    </r>
    <r>
      <rPr>
        <sz val="10"/>
        <rFont val="Arial"/>
        <family val="2"/>
        <charset val="1"/>
      </rPr>
      <t xml:space="preserve"> </t>
    </r>
    <r>
      <rPr>
        <sz val="10"/>
        <color rgb="FFFF0000"/>
        <rFont val="Arial"/>
        <family val="2"/>
        <charset val="1"/>
      </rPr>
      <t xml:space="preserve">VK26B,</t>
    </r>
    <r>
      <rPr>
        <sz val="10"/>
        <rFont val="Arial"/>
        <family val="2"/>
        <charset val="1"/>
      </rPr>
      <t xml:space="preserve"> </t>
    </r>
    <r>
      <rPr>
        <sz val="10"/>
        <color rgb="FFFF0000"/>
        <rFont val="Arial"/>
        <family val="2"/>
        <charset val="1"/>
      </rPr>
      <t xml:space="preserve">VK26C</t>
    </r>
    <r>
      <rPr>
        <sz val="10"/>
        <rFont val="Arial"/>
        <family val="2"/>
        <charset val="1"/>
      </rPr>
      <t xml:space="preserve"> und </t>
    </r>
    <r>
      <rPr>
        <sz val="10"/>
        <color rgb="FFFF0000"/>
        <rFont val="Arial"/>
        <family val="2"/>
        <charset val="1"/>
      </rPr>
      <t xml:space="preserve">VK26D</t>
    </r>
    <r>
      <rPr>
        <sz val="10"/>
        <rFont val="Arial"/>
        <family val="2"/>
        <charset val="1"/>
      </rPr>
      <t xml:space="preserve"> im 3. Block beschult; die Klassen </t>
    </r>
    <r>
      <rPr>
        <sz val="10"/>
        <color rgb="FFFF0000"/>
        <rFont val="Arial"/>
        <family val="2"/>
        <charset val="1"/>
      </rPr>
      <t xml:space="preserve">VK27C</t>
    </r>
    <r>
      <rPr>
        <sz val="10"/>
        <rFont val="Arial"/>
        <family val="2"/>
        <charset val="1"/>
      </rPr>
      <t xml:space="preserve"> und </t>
    </r>
    <r>
      <rPr>
        <sz val="10"/>
        <color rgb="FFFF0000"/>
        <rFont val="Arial"/>
        <family val="2"/>
        <charset val="1"/>
      </rPr>
      <t xml:space="preserve">VK27D</t>
    </r>
    <r>
      <rPr>
        <sz val="10"/>
        <rFont val="Arial"/>
        <family val="2"/>
        <charset val="1"/>
      </rPr>
      <t xml:space="preserve"> im 2. Block, die Klasse </t>
    </r>
    <r>
      <rPr>
        <sz val="10"/>
        <color rgb="FFFF0000"/>
        <rFont val="Arial"/>
        <family val="2"/>
        <charset val="1"/>
      </rPr>
      <t xml:space="preserve">KKE27A</t>
    </r>
    <r>
      <rPr>
        <sz val="10"/>
        <rFont val="Arial"/>
        <family val="2"/>
        <charset val="1"/>
      </rPr>
      <t xml:space="preserve"> im 3. Block.</t>
    </r>
  </si>
  <si>
    <t xml:space="preserve">Kalender-woche</t>
  </si>
  <si>
    <t xml:space="preserve">Block</t>
  </si>
  <si>
    <t xml:space="preserve">Turnus  </t>
  </si>
  <si>
    <t xml:space="preserve">Spalten nur für Planung!!</t>
  </si>
  <si>
    <t xml:space="preserve">Anzahl
Unterrichts-tage</t>
  </si>
  <si>
    <t xml:space="preserve">Woche</t>
  </si>
  <si>
    <t xml:space="preserve">Bemerkungen</t>
  </si>
  <si>
    <t xml:space="preserve">Stunden-plan</t>
  </si>
  <si>
    <t xml:space="preserve">1.Lj</t>
  </si>
  <si>
    <t xml:space="preserve">2.Lj</t>
  </si>
  <si>
    <t xml:space="preserve">3.Lj</t>
  </si>
  <si>
    <t xml:space="preserve">A</t>
  </si>
  <si>
    <t xml:space="preserve">-</t>
  </si>
  <si>
    <t xml:space="preserve">Ferien bis 20.08.2027</t>
  </si>
  <si>
    <t xml:space="preserve">B</t>
  </si>
  <si>
    <t xml:space="preserve">14.10. Orientierungstag</t>
  </si>
  <si>
    <t xml:space="preserve">Ferien</t>
  </si>
  <si>
    <t xml:space="preserve"> Herbstferien: 18.10.2027 - 22.10.2027</t>
  </si>
  <si>
    <t xml:space="preserve">15.11. Ausbildersprechtag</t>
  </si>
  <si>
    <t xml:space="preserve">Weihnachtsferien: 20.12.2027 - 31.12.2027</t>
  </si>
  <si>
    <t xml:space="preserve">Heilige Drei Könige 06.01.2028</t>
  </si>
  <si>
    <t xml:space="preserve">04.02.2028 Halbjahresende </t>
  </si>
  <si>
    <t xml:space="preserve">Winterferien: 07.02.2028 - 11.02.2028</t>
  </si>
  <si>
    <t xml:space="preserve">Osterferien: 10.04.2028 - 21.04.2028</t>
  </si>
  <si>
    <t xml:space="preserve">25.04. / 26.04.2028 IHK-Prüfungen kfm. Berufe</t>
  </si>
  <si>
    <t xml:space="preserve">01.05.2028 Tag der Arbeit</t>
  </si>
  <si>
    <t xml:space="preserve">09.05.2028 IHK-Prüfung VT KE / LG Abschluss</t>
  </si>
  <si>
    <t xml:space="preserve">Christi Himmelfahrt 25.05.2028, 26.05.2028 beweglicher Ferientag??</t>
  </si>
  <si>
    <t xml:space="preserve">05.06.2028 Pfingsmontag; Pfingstferien: 06.06.2028 - 09.06.2028 </t>
  </si>
  <si>
    <t xml:space="preserve">
Sommerferien: 24.07.2028 - 01.09.2028</t>
  </si>
  <si>
    <t xml:space="preserve">Schultage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</si>
</sst>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;@"/>
    <numFmt numFmtId="166" formatCode="@"/>
    <numFmt numFmtId="167" formatCode="dd/mmm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C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92D050"/>
        <bgColor rgb="FFC0C0C0"/>
      </patternFill>
    </fill>
    <fill>
      <patternFill patternType="solid">
        <fgColor theme="9" tint="0.7999"/>
        <bgColor rgb="FFFFFFFF"/>
      </patternFill>
    </fill>
  </fills>
  <borders count="31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U1" activeCellId="0" sqref="U1"/>
    </sheetView>
  </sheetViews>
  <sheetFormatPr defaultColWidth="4.859375" defaultRowHeight="15" customHeight="false" zeroHeight="false" outlineLevelRow="0" outlineLevelCol="0"/>
  <cols>
    <col collapsed="false" customWidth="true" hidden="false" outlineLevel="0" max="1" min="1" style="1" width="1.57"/>
    <col collapsed="false" customWidth="true" hidden="false" outlineLevel="0" max="2" min="2" style="2" width="9.86"/>
    <col collapsed="false" customWidth="true" hidden="false" outlineLevel="0" max="3" min="3" style="3" width="6.71"/>
    <col collapsed="false" customWidth="true" hidden="true" outlineLevel="0" max="4" min="4" style="4" width="9.29"/>
    <col collapsed="false" customWidth="true" hidden="true" outlineLevel="0" max="7" min="5" style="5" width="5"/>
    <col collapsed="false" customWidth="true" hidden="false" outlineLevel="0" max="8" min="8" style="6" width="15"/>
    <col collapsed="false" customWidth="true" hidden="false" outlineLevel="0" max="9" min="9" style="4" width="7.42"/>
    <col collapsed="false" customWidth="true" hidden="false" outlineLevel="0" max="10" min="10" style="4" width="1.57"/>
    <col collapsed="false" customWidth="true" hidden="false" outlineLevel="0" max="11" min="11" style="2" width="5.57"/>
    <col collapsed="false" customWidth="true" hidden="false" outlineLevel="0" max="12" min="12" style="7" width="51"/>
    <col collapsed="false" customWidth="false" hidden="false" outlineLevel="0" max="16384" min="13" style="1" width="4.86"/>
  </cols>
  <sheetData>
    <row r="1" customFormat="false" ht="28.5" hidden="false" customHeight="true" outlineLevel="0" collapsed="false">
      <c r="A1" s="8"/>
      <c r="B1" s="9" t="s">
        <v>0</v>
      </c>
      <c r="C1" s="10" t="s">
        <v>1</v>
      </c>
      <c r="D1" s="10"/>
      <c r="E1" s="10"/>
      <c r="F1" s="10"/>
      <c r="G1" s="10"/>
      <c r="H1" s="10"/>
      <c r="I1" s="10"/>
      <c r="J1" s="10"/>
      <c r="K1" s="10"/>
      <c r="L1" s="10"/>
    </row>
    <row r="2" customFormat="false" ht="33" hidden="false" customHeight="true" outlineLevel="0" collapsed="false">
      <c r="B2" s="11" t="s">
        <v>2</v>
      </c>
      <c r="C2" s="12" t="s">
        <v>3</v>
      </c>
      <c r="D2" s="13" t="s">
        <v>4</v>
      </c>
      <c r="E2" s="14" t="s">
        <v>5</v>
      </c>
      <c r="F2" s="14"/>
      <c r="G2" s="14"/>
      <c r="H2" s="11" t="s">
        <v>6</v>
      </c>
      <c r="I2" s="11" t="s">
        <v>7</v>
      </c>
      <c r="J2" s="11"/>
      <c r="K2" s="11"/>
      <c r="L2" s="15" t="s">
        <v>8</v>
      </c>
    </row>
    <row r="3" customFormat="false" ht="23.85" hidden="false" customHeight="false" outlineLevel="0" collapsed="false">
      <c r="B3" s="11"/>
      <c r="C3" s="12"/>
      <c r="D3" s="16" t="s">
        <v>9</v>
      </c>
      <c r="E3" s="14" t="s">
        <v>10</v>
      </c>
      <c r="F3" s="14" t="s">
        <v>11</v>
      </c>
      <c r="G3" s="14" t="s">
        <v>12</v>
      </c>
      <c r="H3" s="11"/>
      <c r="I3" s="11"/>
      <c r="J3" s="11"/>
      <c r="K3" s="11"/>
      <c r="L3" s="15"/>
      <c r="M3" s="17"/>
    </row>
    <row r="4" customFormat="false" ht="18.75" hidden="false" customHeight="true" outlineLevel="0" collapsed="false">
      <c r="B4" s="18" t="n">
        <v>34</v>
      </c>
      <c r="C4" s="19" t="n">
        <v>3</v>
      </c>
      <c r="D4" s="20" t="s">
        <v>13</v>
      </c>
      <c r="E4" s="21" t="n">
        <f aca="false">IF(C4=1,H4,0)</f>
        <v>0</v>
      </c>
      <c r="F4" s="21" t="n">
        <f aca="false">IF(C4=2,H4,0)</f>
        <v>0</v>
      </c>
      <c r="G4" s="21" t="n">
        <v>5</v>
      </c>
      <c r="H4" s="22" t="n">
        <v>5</v>
      </c>
      <c r="I4" s="23" t="n">
        <v>46622</v>
      </c>
      <c r="J4" s="24" t="s">
        <v>14</v>
      </c>
      <c r="K4" s="25" t="n">
        <f aca="false">I4+4</f>
        <v>46626</v>
      </c>
      <c r="L4" s="26" t="s">
        <v>15</v>
      </c>
    </row>
    <row r="5" customFormat="false" ht="18.75" hidden="false" customHeight="true" outlineLevel="0" collapsed="false">
      <c r="B5" s="27" t="n">
        <v>35</v>
      </c>
      <c r="C5" s="28" t="n">
        <v>3</v>
      </c>
      <c r="D5" s="29" t="s">
        <v>16</v>
      </c>
      <c r="E5" s="21" t="n">
        <f aca="false">IF(C5=1,H5,0)</f>
        <v>0</v>
      </c>
      <c r="F5" s="21" t="n">
        <f aca="false">IF(C5=2,H5,0)</f>
        <v>0</v>
      </c>
      <c r="G5" s="21" t="n">
        <f aca="false">IF(C5=3,H5,0)</f>
        <v>5</v>
      </c>
      <c r="H5" s="30" t="n">
        <v>5</v>
      </c>
      <c r="I5" s="31" t="n">
        <f aca="false">I4+7</f>
        <v>46629</v>
      </c>
      <c r="J5" s="32" t="s">
        <v>14</v>
      </c>
      <c r="K5" s="33" t="n">
        <f aca="false">I5+4</f>
        <v>46633</v>
      </c>
      <c r="L5" s="34"/>
    </row>
    <row r="6" customFormat="false" ht="18.75" hidden="false" customHeight="true" outlineLevel="0" collapsed="false">
      <c r="B6" s="27" t="n">
        <f aca="false">B5+1</f>
        <v>36</v>
      </c>
      <c r="C6" s="35" t="n">
        <v>1</v>
      </c>
      <c r="D6" s="29" t="s">
        <v>13</v>
      </c>
      <c r="E6" s="21" t="n">
        <f aca="false">IF(C6=1,H6,0)</f>
        <v>5</v>
      </c>
      <c r="F6" s="21" t="n">
        <f aca="false">IF(C6=2,H6,0)</f>
        <v>0</v>
      </c>
      <c r="G6" s="36" t="n">
        <f aca="false">IF(C6=3,H6,0)</f>
        <v>0</v>
      </c>
      <c r="H6" s="6" t="n">
        <v>5</v>
      </c>
      <c r="I6" s="31" t="n">
        <f aca="false">I5+7</f>
        <v>46636</v>
      </c>
      <c r="J6" s="32" t="s">
        <v>14</v>
      </c>
      <c r="K6" s="33" t="n">
        <f aca="false">I6+4</f>
        <v>46640</v>
      </c>
      <c r="L6" s="37"/>
    </row>
    <row r="7" customFormat="false" ht="18.75" hidden="false" customHeight="true" outlineLevel="0" collapsed="false">
      <c r="B7" s="27" t="n">
        <f aca="false">B6+1</f>
        <v>37</v>
      </c>
      <c r="C7" s="35" t="n">
        <v>1</v>
      </c>
      <c r="D7" s="29" t="s">
        <v>16</v>
      </c>
      <c r="E7" s="21" t="n">
        <f aca="false">IF(C7=1,H7,0)</f>
        <v>5</v>
      </c>
      <c r="F7" s="21" t="n">
        <f aca="false">IF(C7=2,H7,0)</f>
        <v>0</v>
      </c>
      <c r="G7" s="21" t="n">
        <f aca="false">IF(C7=3,H7,0)</f>
        <v>0</v>
      </c>
      <c r="H7" s="30" t="n">
        <v>5</v>
      </c>
      <c r="I7" s="31" t="n">
        <f aca="false">I6+7</f>
        <v>46643</v>
      </c>
      <c r="J7" s="32" t="s">
        <v>14</v>
      </c>
      <c r="K7" s="33" t="n">
        <f aca="false">I7+4</f>
        <v>46647</v>
      </c>
      <c r="L7" s="38"/>
    </row>
    <row r="8" customFormat="false" ht="18.75" hidden="false" customHeight="true" outlineLevel="0" collapsed="false">
      <c r="B8" s="27" t="n">
        <f aca="false">B7+1</f>
        <v>38</v>
      </c>
      <c r="C8" s="39" t="n">
        <v>2</v>
      </c>
      <c r="D8" s="29" t="s">
        <v>13</v>
      </c>
      <c r="E8" s="21" t="n">
        <f aca="false">IF(C8=1,H8,0)</f>
        <v>0</v>
      </c>
      <c r="F8" s="21" t="n">
        <f aca="false">IF(C8=2,H8,0)</f>
        <v>5</v>
      </c>
      <c r="G8" s="21" t="n">
        <f aca="false">IF(C8=3,H8,0)</f>
        <v>0</v>
      </c>
      <c r="H8" s="30" t="n">
        <v>5</v>
      </c>
      <c r="I8" s="31" t="n">
        <f aca="false">I7+7</f>
        <v>46650</v>
      </c>
      <c r="J8" s="32" t="s">
        <v>14</v>
      </c>
      <c r="K8" s="33" t="n">
        <f aca="false">I8+4</f>
        <v>46654</v>
      </c>
      <c r="L8" s="37"/>
    </row>
    <row r="9" customFormat="false" ht="18.75" hidden="false" customHeight="true" outlineLevel="0" collapsed="false">
      <c r="B9" s="27" t="n">
        <f aca="false">B8+1</f>
        <v>39</v>
      </c>
      <c r="C9" s="39" t="n">
        <v>2</v>
      </c>
      <c r="D9" s="29" t="s">
        <v>16</v>
      </c>
      <c r="E9" s="21" t="n">
        <f aca="false">IF(C9=1,H9,0)</f>
        <v>0</v>
      </c>
      <c r="F9" s="21" t="n">
        <f aca="false">IF(C9=2,H9,0)</f>
        <v>5</v>
      </c>
      <c r="G9" s="21" t="n">
        <f aca="false">IF(C9=3,H9,0)</f>
        <v>0</v>
      </c>
      <c r="H9" s="30" t="n">
        <v>5</v>
      </c>
      <c r="I9" s="31" t="n">
        <f aca="false">I8+7</f>
        <v>46657</v>
      </c>
      <c r="J9" s="32" t="s">
        <v>14</v>
      </c>
      <c r="K9" s="33" t="n">
        <f aca="false">I9+4</f>
        <v>46661</v>
      </c>
      <c r="L9" s="40"/>
    </row>
    <row r="10" customFormat="false" ht="18.75" hidden="false" customHeight="true" outlineLevel="0" collapsed="false">
      <c r="B10" s="27" t="n">
        <f aca="false">B9+1</f>
        <v>40</v>
      </c>
      <c r="C10" s="28" t="n">
        <v>3</v>
      </c>
      <c r="D10" s="29" t="s">
        <v>13</v>
      </c>
      <c r="E10" s="21" t="n">
        <f aca="false">IF(C10=1,H10,0)</f>
        <v>0</v>
      </c>
      <c r="F10" s="21" t="n">
        <f aca="false">IF(C10=2,H10,0)</f>
        <v>0</v>
      </c>
      <c r="G10" s="21" t="n">
        <f aca="false">IF(C10=3,H10,0)</f>
        <v>5</v>
      </c>
      <c r="H10" s="30" t="n">
        <v>5</v>
      </c>
      <c r="I10" s="31" t="n">
        <f aca="false">I9+7</f>
        <v>46664</v>
      </c>
      <c r="J10" s="32" t="s">
        <v>14</v>
      </c>
      <c r="K10" s="33" t="n">
        <f aca="false">I10+4</f>
        <v>46668</v>
      </c>
      <c r="L10" s="41"/>
    </row>
    <row r="11" customFormat="false" ht="18.75" hidden="false" customHeight="true" outlineLevel="0" collapsed="false">
      <c r="B11" s="27" t="n">
        <f aca="false">B10+1</f>
        <v>41</v>
      </c>
      <c r="C11" s="28" t="n">
        <v>3</v>
      </c>
      <c r="D11" s="29" t="s">
        <v>16</v>
      </c>
      <c r="E11" s="21" t="n">
        <f aca="false">IF(C11=1,H11,0)</f>
        <v>0</v>
      </c>
      <c r="F11" s="21" t="n">
        <f aca="false">IF(C11=2,H11,0)</f>
        <v>0</v>
      </c>
      <c r="G11" s="21" t="n">
        <f aca="false">IF(C11=3,H11,0)</f>
        <v>5</v>
      </c>
      <c r="H11" s="30" t="n">
        <v>5</v>
      </c>
      <c r="I11" s="31" t="n">
        <f aca="false">I10+7</f>
        <v>46671</v>
      </c>
      <c r="J11" s="32" t="s">
        <v>14</v>
      </c>
      <c r="K11" s="33" t="n">
        <f aca="false">I11+4</f>
        <v>46675</v>
      </c>
      <c r="L11" s="42" t="s">
        <v>17</v>
      </c>
    </row>
    <row r="12" customFormat="false" ht="18.75" hidden="false" customHeight="true" outlineLevel="0" collapsed="false">
      <c r="B12" s="27" t="n">
        <f aca="false">B11+1</f>
        <v>42</v>
      </c>
      <c r="C12" s="43" t="s">
        <v>18</v>
      </c>
      <c r="D12" s="6"/>
      <c r="E12" s="21" t="n">
        <f aca="false">IF(C12=1,H12,0)</f>
        <v>0</v>
      </c>
      <c r="F12" s="21" t="n">
        <f aca="false">IF(C12=2,H12,0)</f>
        <v>0</v>
      </c>
      <c r="G12" s="21" t="n">
        <f aca="false">IF(C12=3,H12,0)</f>
        <v>0</v>
      </c>
      <c r="H12" s="44" t="n">
        <v>0</v>
      </c>
      <c r="I12" s="31" t="n">
        <f aca="false">I11+7</f>
        <v>46678</v>
      </c>
      <c r="J12" s="32" t="s">
        <v>14</v>
      </c>
      <c r="K12" s="45" t="n">
        <f aca="false">I12+4</f>
        <v>46682</v>
      </c>
      <c r="L12" s="46" t="s">
        <v>19</v>
      </c>
    </row>
    <row r="13" customFormat="false" ht="18.75" hidden="false" customHeight="true" outlineLevel="0" collapsed="false">
      <c r="B13" s="27" t="n">
        <f aca="false">B12+1</f>
        <v>43</v>
      </c>
      <c r="C13" s="35" t="n">
        <v>1</v>
      </c>
      <c r="D13" s="30" t="s">
        <v>13</v>
      </c>
      <c r="E13" s="21" t="n">
        <f aca="false">IF(C13=1,H13,0)</f>
        <v>5</v>
      </c>
      <c r="F13" s="21" t="n">
        <f aca="false">IF(C13=2,H13,0)</f>
        <v>0</v>
      </c>
      <c r="G13" s="21" t="n">
        <f aca="false">IF(C13=3,H13,0)</f>
        <v>0</v>
      </c>
      <c r="H13" s="30" t="n">
        <v>5</v>
      </c>
      <c r="I13" s="31" t="n">
        <f aca="false">I12+7</f>
        <v>46685</v>
      </c>
      <c r="J13" s="32" t="s">
        <v>14</v>
      </c>
      <c r="K13" s="45" t="n">
        <f aca="false">I13+4</f>
        <v>46689</v>
      </c>
      <c r="L13" s="37"/>
    </row>
    <row r="14" customFormat="false" ht="18.75" hidden="false" customHeight="true" outlineLevel="0" collapsed="false">
      <c r="B14" s="27" t="n">
        <f aca="false">B13+1</f>
        <v>44</v>
      </c>
      <c r="C14" s="35" t="n">
        <v>1</v>
      </c>
      <c r="D14" s="29" t="s">
        <v>16</v>
      </c>
      <c r="E14" s="21" t="n">
        <f aca="false">IF(C14=1,H14,0)</f>
        <v>5</v>
      </c>
      <c r="F14" s="21" t="n">
        <f aca="false">IF(C14=2,H14,0)</f>
        <v>0</v>
      </c>
      <c r="G14" s="21" t="n">
        <f aca="false">IF(C14=3,H14,0)</f>
        <v>0</v>
      </c>
      <c r="H14" s="30" t="n">
        <v>5</v>
      </c>
      <c r="I14" s="31" t="n">
        <f aca="false">I13+7</f>
        <v>46692</v>
      </c>
      <c r="J14" s="32" t="s">
        <v>14</v>
      </c>
      <c r="K14" s="45" t="n">
        <f aca="false">I14+4</f>
        <v>46696</v>
      </c>
      <c r="L14" s="37"/>
    </row>
    <row r="15" customFormat="false" ht="18.75" hidden="false" customHeight="true" outlineLevel="0" collapsed="false">
      <c r="B15" s="27" t="n">
        <f aca="false">B14+1</f>
        <v>45</v>
      </c>
      <c r="C15" s="39" t="n">
        <v>2</v>
      </c>
      <c r="D15" s="29" t="s">
        <v>13</v>
      </c>
      <c r="E15" s="21" t="n">
        <f aca="false">IF(C15=1,H15,0)</f>
        <v>0</v>
      </c>
      <c r="F15" s="21" t="n">
        <f aca="false">IF(C15=2,H15,0)</f>
        <v>5</v>
      </c>
      <c r="G15" s="21" t="n">
        <f aca="false">IF(C15=3,H15,0)</f>
        <v>0</v>
      </c>
      <c r="H15" s="30" t="n">
        <v>5</v>
      </c>
      <c r="I15" s="31" t="n">
        <f aca="false">I14+7</f>
        <v>46699</v>
      </c>
      <c r="J15" s="32" t="s">
        <v>14</v>
      </c>
      <c r="K15" s="33" t="n">
        <f aca="false">I15+4</f>
        <v>46703</v>
      </c>
      <c r="L15" s="37"/>
    </row>
    <row r="16" customFormat="false" ht="18.75" hidden="false" customHeight="true" outlineLevel="0" collapsed="false">
      <c r="B16" s="27" t="n">
        <f aca="false">B15+1</f>
        <v>46</v>
      </c>
      <c r="C16" s="39" t="n">
        <v>2</v>
      </c>
      <c r="D16" s="29" t="s">
        <v>16</v>
      </c>
      <c r="E16" s="21" t="n">
        <f aca="false">IF(C16=1,H16,0)</f>
        <v>0</v>
      </c>
      <c r="F16" s="21" t="n">
        <f aca="false">IF(C16=2,H16,0)</f>
        <v>5</v>
      </c>
      <c r="G16" s="21" t="n">
        <f aca="false">IF(C16=3,H16,0)</f>
        <v>0</v>
      </c>
      <c r="H16" s="30" t="n">
        <v>5</v>
      </c>
      <c r="I16" s="31" t="n">
        <f aca="false">I15+7</f>
        <v>46706</v>
      </c>
      <c r="J16" s="32" t="s">
        <v>14</v>
      </c>
      <c r="K16" s="33" t="n">
        <f aca="false">I16+4</f>
        <v>46710</v>
      </c>
      <c r="L16" s="37" t="s">
        <v>20</v>
      </c>
    </row>
    <row r="17" customFormat="false" ht="18.75" hidden="false" customHeight="true" outlineLevel="0" collapsed="false">
      <c r="B17" s="27" t="n">
        <f aca="false">B16+1</f>
        <v>47</v>
      </c>
      <c r="C17" s="28" t="n">
        <v>3</v>
      </c>
      <c r="D17" s="29" t="s">
        <v>13</v>
      </c>
      <c r="E17" s="21" t="n">
        <f aca="false">IF(C17=1,H17,0)</f>
        <v>0</v>
      </c>
      <c r="F17" s="21" t="n">
        <f aca="false">IF(C17=2,H17,0)</f>
        <v>0</v>
      </c>
      <c r="G17" s="21" t="n">
        <f aca="false">IF(C17=3,H17,0)</f>
        <v>5</v>
      </c>
      <c r="H17" s="30" t="n">
        <v>5</v>
      </c>
      <c r="I17" s="31" t="n">
        <f aca="false">I16+7</f>
        <v>46713</v>
      </c>
      <c r="J17" s="32" t="s">
        <v>14</v>
      </c>
      <c r="K17" s="33" t="n">
        <f aca="false">I17+4</f>
        <v>46717</v>
      </c>
      <c r="L17" s="37"/>
    </row>
    <row r="18" customFormat="false" ht="18.75" hidden="false" customHeight="true" outlineLevel="0" collapsed="false">
      <c r="B18" s="27" t="n">
        <f aca="false">B17+1</f>
        <v>48</v>
      </c>
      <c r="C18" s="28" t="n">
        <v>3</v>
      </c>
      <c r="D18" s="29" t="s">
        <v>16</v>
      </c>
      <c r="E18" s="21" t="n">
        <f aca="false">IF(C18=1,H18,0)</f>
        <v>0</v>
      </c>
      <c r="F18" s="21" t="n">
        <f aca="false">IF(C18=2,H18,0)</f>
        <v>0</v>
      </c>
      <c r="G18" s="21" t="n">
        <f aca="false">IF(C18=3,H18,0)</f>
        <v>5</v>
      </c>
      <c r="H18" s="30" t="n">
        <v>5</v>
      </c>
      <c r="I18" s="31" t="n">
        <f aca="false">I17+7</f>
        <v>46720</v>
      </c>
      <c r="J18" s="32" t="s">
        <v>14</v>
      </c>
      <c r="K18" s="33" t="n">
        <f aca="false">I18+4</f>
        <v>46724</v>
      </c>
      <c r="L18" s="37"/>
    </row>
    <row r="19" customFormat="false" ht="18.75" hidden="false" customHeight="true" outlineLevel="0" collapsed="false">
      <c r="B19" s="27" t="n">
        <f aca="false">B18+1</f>
        <v>49</v>
      </c>
      <c r="C19" s="28" t="n">
        <v>3</v>
      </c>
      <c r="D19" s="29" t="s">
        <v>13</v>
      </c>
      <c r="E19" s="21" t="n">
        <f aca="false">IF(C19=1,H19,0)</f>
        <v>0</v>
      </c>
      <c r="F19" s="21" t="n">
        <f aca="false">IF(C19=2,H19,0)</f>
        <v>0</v>
      </c>
      <c r="G19" s="21" t="n">
        <f aca="false">IF(C19=3,H19,0)</f>
        <v>5</v>
      </c>
      <c r="H19" s="30" t="n">
        <v>5</v>
      </c>
      <c r="I19" s="31" t="n">
        <f aca="false">I18+7</f>
        <v>46727</v>
      </c>
      <c r="J19" s="32" t="s">
        <v>14</v>
      </c>
      <c r="K19" s="33" t="n">
        <f aca="false">I19+4</f>
        <v>46731</v>
      </c>
      <c r="L19" s="37"/>
    </row>
    <row r="20" customFormat="false" ht="18.75" hidden="false" customHeight="true" outlineLevel="0" collapsed="false">
      <c r="B20" s="27" t="n">
        <f aca="false">B19+1</f>
        <v>50</v>
      </c>
      <c r="C20" s="35" t="n">
        <v>1</v>
      </c>
      <c r="D20" s="29" t="s">
        <v>16</v>
      </c>
      <c r="E20" s="21" t="n">
        <f aca="false">IF(C20=1,H20,0)</f>
        <v>5</v>
      </c>
      <c r="F20" s="21" t="n">
        <f aca="false">IF(C20=2,H20,0)</f>
        <v>0</v>
      </c>
      <c r="G20" s="21" t="n">
        <f aca="false">IF(C20=3,H20,0)</f>
        <v>0</v>
      </c>
      <c r="H20" s="30" t="n">
        <v>5</v>
      </c>
      <c r="I20" s="31" t="n">
        <f aca="false">I19+7</f>
        <v>46734</v>
      </c>
      <c r="J20" s="32" t="s">
        <v>14</v>
      </c>
      <c r="K20" s="45" t="n">
        <f aca="false">I20+4</f>
        <v>46738</v>
      </c>
      <c r="L20" s="47"/>
    </row>
    <row r="21" customFormat="false" ht="18.75" hidden="false" customHeight="true" outlineLevel="0" collapsed="false">
      <c r="B21" s="27" t="n">
        <f aca="false">B20+1</f>
        <v>51</v>
      </c>
      <c r="C21" s="43" t="s">
        <v>18</v>
      </c>
      <c r="D21" s="29"/>
      <c r="E21" s="21" t="n">
        <f aca="false">IF(C21=1,H21,0)</f>
        <v>0</v>
      </c>
      <c r="F21" s="21" t="n">
        <f aca="false">IF(C21=2,H21,0)</f>
        <v>0</v>
      </c>
      <c r="G21" s="21" t="n">
        <f aca="false">IF(C21=3,H21,0)</f>
        <v>0</v>
      </c>
      <c r="H21" s="44" t="n">
        <v>0</v>
      </c>
      <c r="I21" s="31" t="n">
        <f aca="false">I20+7</f>
        <v>46741</v>
      </c>
      <c r="J21" s="32" t="s">
        <v>14</v>
      </c>
      <c r="K21" s="45" t="n">
        <f aca="false">I21+4</f>
        <v>46745</v>
      </c>
      <c r="L21" s="48" t="s">
        <v>21</v>
      </c>
    </row>
    <row r="22" customFormat="false" ht="18.75" hidden="false" customHeight="true" outlineLevel="0" collapsed="false">
      <c r="B22" s="27" t="n">
        <f aca="false">B21+1</f>
        <v>52</v>
      </c>
      <c r="C22" s="43" t="s">
        <v>18</v>
      </c>
      <c r="D22" s="30"/>
      <c r="E22" s="21" t="n">
        <f aca="false">IF(C22=1,H22,0)</f>
        <v>0</v>
      </c>
      <c r="F22" s="21" t="n">
        <f aca="false">IF(C22=2,H22,0)</f>
        <v>0</v>
      </c>
      <c r="G22" s="21" t="n">
        <f aca="false">IF(C22=3,H22,0)</f>
        <v>0</v>
      </c>
      <c r="H22" s="44" t="n">
        <v>0</v>
      </c>
      <c r="I22" s="31" t="n">
        <f aca="false">I21+7</f>
        <v>46748</v>
      </c>
      <c r="J22" s="32" t="s">
        <v>14</v>
      </c>
      <c r="K22" s="45" t="n">
        <f aca="false">I22+4</f>
        <v>46752</v>
      </c>
      <c r="L22" s="48"/>
    </row>
    <row r="23" customFormat="false" ht="18.75" hidden="false" customHeight="true" outlineLevel="0" collapsed="false">
      <c r="B23" s="27" t="n">
        <v>1</v>
      </c>
      <c r="C23" s="35" t="n">
        <v>1</v>
      </c>
      <c r="D23" s="30" t="s">
        <v>13</v>
      </c>
      <c r="E23" s="21" t="n">
        <f aca="false">IF(C23=1,H23,0)</f>
        <v>4</v>
      </c>
      <c r="F23" s="21" t="n">
        <f aca="false">IF(C23=2,H23,0)</f>
        <v>0</v>
      </c>
      <c r="G23" s="21" t="n">
        <f aca="false">IF(C23=3,H23,0)</f>
        <v>0</v>
      </c>
      <c r="H23" s="44" t="n">
        <v>4</v>
      </c>
      <c r="I23" s="31" t="n">
        <f aca="false">I22+7</f>
        <v>46755</v>
      </c>
      <c r="J23" s="32" t="s">
        <v>14</v>
      </c>
      <c r="K23" s="45" t="n">
        <f aca="false">I23+4</f>
        <v>46759</v>
      </c>
      <c r="L23" s="48" t="s">
        <v>22</v>
      </c>
    </row>
    <row r="24" customFormat="false" ht="18.75" hidden="false" customHeight="true" outlineLevel="0" collapsed="false">
      <c r="B24" s="27" t="n">
        <v>2</v>
      </c>
      <c r="C24" s="39" t="n">
        <v>2</v>
      </c>
      <c r="D24" s="30" t="s">
        <v>16</v>
      </c>
      <c r="E24" s="21" t="n">
        <f aca="false">IF(C24=1,H24,0)</f>
        <v>0</v>
      </c>
      <c r="F24" s="21" t="n">
        <f aca="false">IF(C24=2,H24,0)</f>
        <v>5</v>
      </c>
      <c r="G24" s="21" t="n">
        <f aca="false">IF(C24=3,H24,0)</f>
        <v>0</v>
      </c>
      <c r="H24" s="30" t="n">
        <v>5</v>
      </c>
      <c r="I24" s="31" t="n">
        <f aca="false">I23+7</f>
        <v>46762</v>
      </c>
      <c r="J24" s="32" t="s">
        <v>14</v>
      </c>
      <c r="K24" s="45" t="n">
        <f aca="false">I24+4</f>
        <v>46766</v>
      </c>
      <c r="L24" s="49"/>
    </row>
    <row r="25" customFormat="false" ht="18.75" hidden="false" customHeight="true" outlineLevel="0" collapsed="false">
      <c r="B25" s="27" t="n">
        <v>3</v>
      </c>
      <c r="C25" s="39" t="n">
        <v>2</v>
      </c>
      <c r="D25" s="30" t="s">
        <v>13</v>
      </c>
      <c r="E25" s="21" t="n">
        <f aca="false">IF(C25=1,H25,0)</f>
        <v>0</v>
      </c>
      <c r="F25" s="21" t="n">
        <f aca="false">IF(C25=2,H25,0)</f>
        <v>5</v>
      </c>
      <c r="G25" s="21" t="n">
        <f aca="false">IF(C25=3,H25,0)</f>
        <v>0</v>
      </c>
      <c r="H25" s="30" t="n">
        <v>5</v>
      </c>
      <c r="I25" s="31" t="n">
        <f aca="false">I24+7</f>
        <v>46769</v>
      </c>
      <c r="J25" s="32" t="s">
        <v>14</v>
      </c>
      <c r="K25" s="45" t="n">
        <f aca="false">I25+4</f>
        <v>46773</v>
      </c>
      <c r="L25" s="50"/>
    </row>
    <row r="26" customFormat="false" ht="18.75" hidden="false" customHeight="true" outlineLevel="0" collapsed="false">
      <c r="B26" s="27" t="n">
        <v>4</v>
      </c>
      <c r="C26" s="28" t="n">
        <v>3</v>
      </c>
      <c r="D26" s="30" t="s">
        <v>16</v>
      </c>
      <c r="E26" s="21" t="n">
        <f aca="false">IF(C26=1,H26,0)</f>
        <v>0</v>
      </c>
      <c r="F26" s="21" t="n">
        <f aca="false">IF(C26=2,H26,0)</f>
        <v>0</v>
      </c>
      <c r="G26" s="21" t="n">
        <f aca="false">IF(C26=3,H26,0)</f>
        <v>5</v>
      </c>
      <c r="H26" s="30" t="n">
        <v>5</v>
      </c>
      <c r="I26" s="31" t="n">
        <f aca="false">I25+7</f>
        <v>46776</v>
      </c>
      <c r="J26" s="32" t="s">
        <v>14</v>
      </c>
      <c r="K26" s="33" t="n">
        <f aca="false">I26+4</f>
        <v>46780</v>
      </c>
      <c r="L26" s="37"/>
    </row>
    <row r="27" customFormat="false" ht="18.75" hidden="false" customHeight="true" outlineLevel="0" collapsed="false">
      <c r="B27" s="27" t="n">
        <v>5</v>
      </c>
      <c r="C27" s="28" t="n">
        <v>3</v>
      </c>
      <c r="D27" s="30" t="s">
        <v>13</v>
      </c>
      <c r="E27" s="21" t="n">
        <f aca="false">IF(C27=1,H27,0)</f>
        <v>0</v>
      </c>
      <c r="F27" s="21" t="n">
        <f aca="false">IF(C27=2,H27,0)</f>
        <v>0</v>
      </c>
      <c r="G27" s="21" t="n">
        <f aca="false">IF(C27=3,H27,0)</f>
        <v>5</v>
      </c>
      <c r="H27" s="30" t="n">
        <v>5</v>
      </c>
      <c r="I27" s="31" t="n">
        <f aca="false">I26+7</f>
        <v>46783</v>
      </c>
      <c r="J27" s="32" t="s">
        <v>14</v>
      </c>
      <c r="K27" s="33" t="n">
        <f aca="false">I27+4</f>
        <v>46787</v>
      </c>
      <c r="L27" s="37" t="s">
        <v>23</v>
      </c>
    </row>
    <row r="28" customFormat="false" ht="18.75" hidden="false" customHeight="true" outlineLevel="0" collapsed="false">
      <c r="B28" s="27" t="n">
        <v>6</v>
      </c>
      <c r="C28" s="43" t="s">
        <v>18</v>
      </c>
      <c r="D28" s="30"/>
      <c r="E28" s="21" t="n">
        <f aca="false">IF(C28=1,H28,0)</f>
        <v>0</v>
      </c>
      <c r="F28" s="21" t="n">
        <f aca="false">IF(C28=2,H28,0)</f>
        <v>0</v>
      </c>
      <c r="G28" s="21" t="n">
        <f aca="false">IF(C28=3,H28,0)</f>
        <v>0</v>
      </c>
      <c r="H28" s="44" t="n">
        <v>0</v>
      </c>
      <c r="I28" s="31" t="n">
        <f aca="false">I27+7</f>
        <v>46790</v>
      </c>
      <c r="J28" s="32" t="s">
        <v>14</v>
      </c>
      <c r="K28" s="33" t="n">
        <f aca="false">I28+4</f>
        <v>46794</v>
      </c>
      <c r="L28" s="51" t="s">
        <v>24</v>
      </c>
    </row>
    <row r="29" customFormat="false" ht="18.75" hidden="false" customHeight="true" outlineLevel="0" collapsed="false">
      <c r="B29" s="27" t="n">
        <v>7</v>
      </c>
      <c r="C29" s="28" t="n">
        <v>3</v>
      </c>
      <c r="D29" s="30" t="s">
        <v>16</v>
      </c>
      <c r="E29" s="21" t="n">
        <f aca="false">IF(C29=1,H29,0)</f>
        <v>0</v>
      </c>
      <c r="F29" s="21" t="n">
        <f aca="false">IF(C29=2,H29,0)</f>
        <v>0</v>
      </c>
      <c r="G29" s="21" t="n">
        <f aca="false">IF(C29=3,H29,0)</f>
        <v>5</v>
      </c>
      <c r="H29" s="30" t="n">
        <v>5</v>
      </c>
      <c r="I29" s="31" t="n">
        <f aca="false">I28+7</f>
        <v>46797</v>
      </c>
      <c r="J29" s="32" t="s">
        <v>14</v>
      </c>
      <c r="K29" s="33" t="n">
        <f aca="false">I29+4</f>
        <v>46801</v>
      </c>
      <c r="L29" s="37"/>
    </row>
    <row r="30" customFormat="false" ht="18.75" hidden="false" customHeight="true" outlineLevel="0" collapsed="false">
      <c r="B30" s="27" t="n">
        <v>8</v>
      </c>
      <c r="C30" s="35" t="n">
        <v>1</v>
      </c>
      <c r="D30" s="30" t="s">
        <v>13</v>
      </c>
      <c r="E30" s="21" t="n">
        <f aca="false">IF(C30=1,H30,0)</f>
        <v>5</v>
      </c>
      <c r="F30" s="21" t="n">
        <f aca="false">IF(C30=2,H30,0)</f>
        <v>0</v>
      </c>
      <c r="G30" s="21" t="n">
        <f aca="false">IF(C30=3,H30,0)</f>
        <v>0</v>
      </c>
      <c r="H30" s="30" t="n">
        <v>5</v>
      </c>
      <c r="I30" s="31" t="n">
        <f aca="false">I29+7</f>
        <v>46804</v>
      </c>
      <c r="J30" s="32" t="s">
        <v>14</v>
      </c>
      <c r="K30" s="33" t="n">
        <f aca="false">I30+4</f>
        <v>46808</v>
      </c>
      <c r="L30" s="52"/>
    </row>
    <row r="31" customFormat="false" ht="18.75" hidden="false" customHeight="true" outlineLevel="0" collapsed="false">
      <c r="B31" s="27" t="n">
        <v>9</v>
      </c>
      <c r="C31" s="35" t="n">
        <v>1</v>
      </c>
      <c r="D31" s="30" t="s">
        <v>16</v>
      </c>
      <c r="E31" s="21" t="n">
        <f aca="false">IF(C31=1,H31,0)</f>
        <v>5</v>
      </c>
      <c r="F31" s="21" t="n">
        <f aca="false">IF(C31=2,H31,0)</f>
        <v>0</v>
      </c>
      <c r="G31" s="21" t="n">
        <f aca="false">IF(C31=3,H31,0)</f>
        <v>0</v>
      </c>
      <c r="H31" s="30" t="n">
        <v>5</v>
      </c>
      <c r="I31" s="31" t="n">
        <f aca="false">I30+7</f>
        <v>46811</v>
      </c>
      <c r="J31" s="32" t="s">
        <v>14</v>
      </c>
      <c r="K31" s="33" t="n">
        <f aca="false">I31+4</f>
        <v>46815</v>
      </c>
      <c r="L31" s="37"/>
    </row>
    <row r="32" customFormat="false" ht="18.75" hidden="false" customHeight="true" outlineLevel="0" collapsed="false">
      <c r="B32" s="27" t="n">
        <v>10</v>
      </c>
      <c r="C32" s="39" t="n">
        <v>2</v>
      </c>
      <c r="D32" s="30" t="s">
        <v>13</v>
      </c>
      <c r="E32" s="21" t="n">
        <f aca="false">IF(C32=1,H32,0)</f>
        <v>0</v>
      </c>
      <c r="F32" s="21" t="n">
        <f aca="false">IF(C32=2,H32,0)</f>
        <v>5</v>
      </c>
      <c r="G32" s="21" t="n">
        <f aca="false">IF(C32=3,H32,0)</f>
        <v>0</v>
      </c>
      <c r="H32" s="30" t="n">
        <v>5</v>
      </c>
      <c r="I32" s="31" t="n">
        <f aca="false">I31+7</f>
        <v>46818</v>
      </c>
      <c r="J32" s="32" t="s">
        <v>14</v>
      </c>
      <c r="K32" s="33" t="n">
        <f aca="false">I32+4</f>
        <v>46822</v>
      </c>
      <c r="L32" s="37"/>
    </row>
    <row r="33" customFormat="false" ht="18.75" hidden="false" customHeight="true" outlineLevel="0" collapsed="false">
      <c r="B33" s="27" t="n">
        <v>11</v>
      </c>
      <c r="C33" s="39" t="n">
        <v>2</v>
      </c>
      <c r="D33" s="30" t="s">
        <v>16</v>
      </c>
      <c r="E33" s="21" t="n">
        <f aca="false">IF(C33=1,H33,0)</f>
        <v>0</v>
      </c>
      <c r="F33" s="21" t="n">
        <f aca="false">IF(C33=2,H33,0)</f>
        <v>5</v>
      </c>
      <c r="G33" s="21" t="n">
        <f aca="false">IF(C33=3,H33,0)</f>
        <v>0</v>
      </c>
      <c r="H33" s="30" t="n">
        <v>5</v>
      </c>
      <c r="I33" s="31" t="n">
        <f aca="false">I32+7</f>
        <v>46825</v>
      </c>
      <c r="J33" s="32" t="s">
        <v>14</v>
      </c>
      <c r="K33" s="33" t="n">
        <f aca="false">I33+4</f>
        <v>46829</v>
      </c>
      <c r="L33" s="37"/>
    </row>
    <row r="34" customFormat="false" ht="18.75" hidden="false" customHeight="true" outlineLevel="0" collapsed="false">
      <c r="B34" s="27" t="n">
        <v>12</v>
      </c>
      <c r="C34" s="28" t="n">
        <v>3</v>
      </c>
      <c r="D34" s="30" t="s">
        <v>13</v>
      </c>
      <c r="E34" s="21" t="n">
        <f aca="false">IF(C34=1,H34,0)</f>
        <v>0</v>
      </c>
      <c r="F34" s="21" t="n">
        <f aca="false">IF(C34=2,H34,0)</f>
        <v>0</v>
      </c>
      <c r="G34" s="21" t="n">
        <f aca="false">IF(C34=3,H34,0)</f>
        <v>5</v>
      </c>
      <c r="H34" s="30" t="n">
        <v>5</v>
      </c>
      <c r="I34" s="31" t="n">
        <f aca="false">I33+7</f>
        <v>46832</v>
      </c>
      <c r="J34" s="32" t="s">
        <v>14</v>
      </c>
      <c r="K34" s="33" t="n">
        <f aca="false">I34+4</f>
        <v>46836</v>
      </c>
      <c r="L34" s="37"/>
    </row>
    <row r="35" customFormat="false" ht="18.75" hidden="false" customHeight="true" outlineLevel="0" collapsed="false">
      <c r="B35" s="27" t="n">
        <v>13</v>
      </c>
      <c r="C35" s="28" t="n">
        <v>3</v>
      </c>
      <c r="D35" s="30" t="s">
        <v>16</v>
      </c>
      <c r="E35" s="21" t="n">
        <f aca="false">IF(C35=1,H35,0)</f>
        <v>0</v>
      </c>
      <c r="F35" s="21" t="n">
        <f aca="false">IF(C35=2,H35,0)</f>
        <v>0</v>
      </c>
      <c r="G35" s="21" t="n">
        <f aca="false">IF(C35=3,H35,0)</f>
        <v>5</v>
      </c>
      <c r="H35" s="30" t="n">
        <v>5</v>
      </c>
      <c r="I35" s="31" t="n">
        <f aca="false">I34+7</f>
        <v>46839</v>
      </c>
      <c r="J35" s="32" t="s">
        <v>14</v>
      </c>
      <c r="K35" s="33" t="n">
        <f aca="false">I35+4</f>
        <v>46843</v>
      </c>
      <c r="L35" s="37"/>
    </row>
    <row r="36" customFormat="false" ht="18.75" hidden="false" customHeight="true" outlineLevel="0" collapsed="false">
      <c r="B36" s="27" t="n">
        <v>14</v>
      </c>
      <c r="C36" s="28" t="n">
        <v>3</v>
      </c>
      <c r="D36" s="30" t="s">
        <v>13</v>
      </c>
      <c r="E36" s="21" t="n">
        <f aca="false">IF(C36=1,H36,0)</f>
        <v>0</v>
      </c>
      <c r="F36" s="21" t="n">
        <f aca="false">IF(C36=2,H36,0)</f>
        <v>0</v>
      </c>
      <c r="G36" s="21" t="n">
        <f aca="false">IF(C36=3,H36,0)</f>
        <v>5</v>
      </c>
      <c r="H36" s="30" t="n">
        <v>5</v>
      </c>
      <c r="I36" s="31" t="n">
        <f aca="false">I35+7</f>
        <v>46846</v>
      </c>
      <c r="J36" s="32" t="s">
        <v>14</v>
      </c>
      <c r="K36" s="33" t="n">
        <f aca="false">I36+4</f>
        <v>46850</v>
      </c>
      <c r="L36" s="37"/>
    </row>
    <row r="37" customFormat="false" ht="18.75" hidden="false" customHeight="true" outlineLevel="0" collapsed="false">
      <c r="B37" s="27" t="n">
        <v>15</v>
      </c>
      <c r="C37" s="43" t="s">
        <v>18</v>
      </c>
      <c r="D37" s="30"/>
      <c r="E37" s="21" t="n">
        <f aca="false">IF(C37=1,H37,0)</f>
        <v>0</v>
      </c>
      <c r="F37" s="21" t="n">
        <f aca="false">IF(C37=2,H37,0)</f>
        <v>0</v>
      </c>
      <c r="G37" s="21" t="n">
        <f aca="false">IF(C37=3,H37,0)</f>
        <v>0</v>
      </c>
      <c r="H37" s="44" t="n">
        <v>0</v>
      </c>
      <c r="I37" s="31" t="n">
        <f aca="false">I36+7</f>
        <v>46853</v>
      </c>
      <c r="J37" s="32" t="s">
        <v>14</v>
      </c>
      <c r="K37" s="33" t="n">
        <f aca="false">I37+4</f>
        <v>46857</v>
      </c>
      <c r="L37" s="51" t="s">
        <v>25</v>
      </c>
    </row>
    <row r="38" customFormat="false" ht="18.75" hidden="false" customHeight="true" outlineLevel="0" collapsed="false">
      <c r="B38" s="27" t="n">
        <v>16</v>
      </c>
      <c r="C38" s="43" t="s">
        <v>18</v>
      </c>
      <c r="D38" s="30"/>
      <c r="E38" s="21" t="n">
        <f aca="false">IF(C38=1,H38,0)</f>
        <v>0</v>
      </c>
      <c r="F38" s="21" t="n">
        <f aca="false">IF(C38=2,H38,0)</f>
        <v>0</v>
      </c>
      <c r="G38" s="21" t="n">
        <f aca="false">IF(C38=3,H38,0)</f>
        <v>0</v>
      </c>
      <c r="H38" s="44" t="n">
        <v>0</v>
      </c>
      <c r="I38" s="31" t="n">
        <f aca="false">I37+7</f>
        <v>46860</v>
      </c>
      <c r="J38" s="32" t="s">
        <v>14</v>
      </c>
      <c r="K38" s="33" t="n">
        <f aca="false">I38+4</f>
        <v>46864</v>
      </c>
      <c r="L38" s="51"/>
    </row>
    <row r="39" customFormat="false" ht="18.75" hidden="false" customHeight="true" outlineLevel="0" collapsed="false">
      <c r="B39" s="27" t="n">
        <v>17</v>
      </c>
      <c r="C39" s="35" t="n">
        <v>1</v>
      </c>
      <c r="D39" s="30" t="s">
        <v>16</v>
      </c>
      <c r="E39" s="21" t="n">
        <f aca="false">IF(C39=1,H39,0)</f>
        <v>5</v>
      </c>
      <c r="F39" s="21" t="n">
        <f aca="false">IF(C39=2,H39,0)</f>
        <v>0</v>
      </c>
      <c r="G39" s="21" t="n">
        <f aca="false">IF(C39=3,H39,0)</f>
        <v>0</v>
      </c>
      <c r="H39" s="30" t="n">
        <v>5</v>
      </c>
      <c r="I39" s="31" t="n">
        <f aca="false">I38+7</f>
        <v>46867</v>
      </c>
      <c r="J39" s="32" t="s">
        <v>14</v>
      </c>
      <c r="K39" s="33" t="n">
        <f aca="false">I39+4</f>
        <v>46871</v>
      </c>
      <c r="L39" s="41" t="s">
        <v>26</v>
      </c>
    </row>
    <row r="40" customFormat="false" ht="18.75" hidden="false" customHeight="true" outlineLevel="0" collapsed="false">
      <c r="B40" s="27" t="n">
        <v>18</v>
      </c>
      <c r="C40" s="35" t="n">
        <v>1</v>
      </c>
      <c r="D40" s="30" t="s">
        <v>13</v>
      </c>
      <c r="E40" s="21" t="n">
        <f aca="false">IF(C40=1,H40,0)</f>
        <v>4</v>
      </c>
      <c r="F40" s="21" t="n">
        <f aca="false">IF(C40=2,H40,0)</f>
        <v>0</v>
      </c>
      <c r="G40" s="21" t="n">
        <f aca="false">IF(C40=3,H40,0)</f>
        <v>0</v>
      </c>
      <c r="H40" s="44" t="n">
        <v>4</v>
      </c>
      <c r="I40" s="31" t="n">
        <f aca="false">I39+7</f>
        <v>46874</v>
      </c>
      <c r="J40" s="32" t="s">
        <v>14</v>
      </c>
      <c r="K40" s="33" t="n">
        <f aca="false">I40+4</f>
        <v>46878</v>
      </c>
      <c r="L40" s="51" t="s">
        <v>27</v>
      </c>
    </row>
    <row r="41" customFormat="false" ht="20.25" hidden="false" customHeight="true" outlineLevel="0" collapsed="false">
      <c r="B41" s="27" t="n">
        <v>19</v>
      </c>
      <c r="C41" s="39" t="n">
        <v>2</v>
      </c>
      <c r="D41" s="30" t="s">
        <v>16</v>
      </c>
      <c r="E41" s="21" t="n">
        <f aca="false">IF(C41=1,H41,0)</f>
        <v>0</v>
      </c>
      <c r="F41" s="21" t="n">
        <f aca="false">IF(C41=2,H41,0)</f>
        <v>5</v>
      </c>
      <c r="G41" s="21" t="n">
        <f aca="false">IF(C41=3,H41,0)</f>
        <v>0</v>
      </c>
      <c r="H41" s="30" t="n">
        <v>5</v>
      </c>
      <c r="I41" s="31" t="n">
        <f aca="false">I40+7</f>
        <v>46881</v>
      </c>
      <c r="J41" s="32" t="s">
        <v>14</v>
      </c>
      <c r="K41" s="33" t="n">
        <f aca="false">I41+4</f>
        <v>46885</v>
      </c>
      <c r="L41" s="53" t="s">
        <v>28</v>
      </c>
    </row>
    <row r="42" customFormat="false" ht="18.75" hidden="false" customHeight="true" outlineLevel="0" collapsed="false">
      <c r="B42" s="27" t="n">
        <v>20</v>
      </c>
      <c r="C42" s="39" t="n">
        <v>2</v>
      </c>
      <c r="D42" s="30" t="s">
        <v>13</v>
      </c>
      <c r="E42" s="21" t="n">
        <f aca="false">IF(C42=1,H42,0)</f>
        <v>0</v>
      </c>
      <c r="F42" s="21" t="n">
        <f aca="false">IF(C42=2,H42,0)</f>
        <v>5</v>
      </c>
      <c r="G42" s="21" t="n">
        <f aca="false">IF(C42=3,H42,0)</f>
        <v>0</v>
      </c>
      <c r="H42" s="30" t="n">
        <v>5</v>
      </c>
      <c r="I42" s="31" t="n">
        <f aca="false">I41+7</f>
        <v>46888</v>
      </c>
      <c r="J42" s="32" t="s">
        <v>14</v>
      </c>
      <c r="K42" s="33" t="n">
        <f aca="false">I42+4</f>
        <v>46892</v>
      </c>
      <c r="L42" s="54"/>
    </row>
    <row r="43" customFormat="false" ht="26.25" hidden="false" customHeight="true" outlineLevel="0" collapsed="false">
      <c r="B43" s="27" t="n">
        <v>21</v>
      </c>
      <c r="C43" s="35" t="n">
        <v>1</v>
      </c>
      <c r="D43" s="30" t="s">
        <v>16</v>
      </c>
      <c r="E43" s="21" t="n">
        <f aca="false">IF(C43=1,H43,0)</f>
        <v>3</v>
      </c>
      <c r="F43" s="21" t="n">
        <f aca="false">IF(C43=2,H43,0)</f>
        <v>0</v>
      </c>
      <c r="G43" s="21" t="n">
        <f aca="false">IF(C43=3,H43,0)</f>
        <v>0</v>
      </c>
      <c r="H43" s="44" t="n">
        <v>3</v>
      </c>
      <c r="I43" s="31" t="n">
        <f aca="false">I42+7</f>
        <v>46895</v>
      </c>
      <c r="J43" s="32" t="s">
        <v>14</v>
      </c>
      <c r="K43" s="33" t="n">
        <f aca="false">I43+4</f>
        <v>46899</v>
      </c>
      <c r="L43" s="55" t="s">
        <v>29</v>
      </c>
    </row>
    <row r="44" customFormat="false" ht="30" hidden="false" customHeight="true" outlineLevel="0" collapsed="false">
      <c r="B44" s="27" t="n">
        <v>22</v>
      </c>
      <c r="C44" s="35" t="n">
        <v>1</v>
      </c>
      <c r="D44" s="30" t="s">
        <v>13</v>
      </c>
      <c r="E44" s="21" t="n">
        <f aca="false">IF(C44=1,H44,0)</f>
        <v>5</v>
      </c>
      <c r="F44" s="21" t="n">
        <f aca="false">IF(C44=2,H44,0)</f>
        <v>0</v>
      </c>
      <c r="G44" s="21" t="n">
        <f aca="false">IF(C44=3,H44,0)</f>
        <v>0</v>
      </c>
      <c r="H44" s="30" t="n">
        <v>5</v>
      </c>
      <c r="I44" s="31" t="n">
        <f aca="false">I43+7</f>
        <v>46902</v>
      </c>
      <c r="J44" s="32" t="s">
        <v>14</v>
      </c>
      <c r="K44" s="33" t="n">
        <f aca="false">I44+4</f>
        <v>46906</v>
      </c>
      <c r="L44" s="56"/>
    </row>
    <row r="45" customFormat="false" ht="31.5" hidden="false" customHeight="true" outlineLevel="0" collapsed="false">
      <c r="B45" s="27" t="n">
        <v>23</v>
      </c>
      <c r="C45" s="43" t="s">
        <v>18</v>
      </c>
      <c r="D45" s="30"/>
      <c r="E45" s="21" t="n">
        <f aca="false">IF(C45=1,H45,0)</f>
        <v>0</v>
      </c>
      <c r="F45" s="21" t="n">
        <f aca="false">IF(C45=2,H45,0)</f>
        <v>0</v>
      </c>
      <c r="G45" s="21" t="n">
        <f aca="false">IF(C45=3,H45,0)</f>
        <v>0</v>
      </c>
      <c r="H45" s="44" t="n">
        <v>0</v>
      </c>
      <c r="I45" s="31" t="n">
        <f aca="false">I44+7</f>
        <v>46909</v>
      </c>
      <c r="J45" s="32" t="s">
        <v>14</v>
      </c>
      <c r="K45" s="33" t="n">
        <f aca="false">I45+4</f>
        <v>46913</v>
      </c>
      <c r="L45" s="56" t="s">
        <v>30</v>
      </c>
    </row>
    <row r="46" customFormat="false" ht="18.75" hidden="false" customHeight="true" outlineLevel="0" collapsed="false">
      <c r="B46" s="27" t="n">
        <v>24</v>
      </c>
      <c r="C46" s="35" t="n">
        <v>1</v>
      </c>
      <c r="D46" s="30" t="s">
        <v>16</v>
      </c>
      <c r="E46" s="21" t="n">
        <f aca="false">IF(C46=1,H46,0)</f>
        <v>5</v>
      </c>
      <c r="F46" s="21" t="n">
        <f aca="false">IF(C46=2,H46,0)</f>
        <v>0</v>
      </c>
      <c r="G46" s="21" t="n">
        <f aca="false">IF(C46=3,H46,0)</f>
        <v>0</v>
      </c>
      <c r="H46" s="30" t="n">
        <v>5</v>
      </c>
      <c r="I46" s="31" t="n">
        <f aca="false">I45+7</f>
        <v>46916</v>
      </c>
      <c r="J46" s="32" t="s">
        <v>14</v>
      </c>
      <c r="K46" s="33" t="n">
        <f aca="false">I46+4</f>
        <v>46920</v>
      </c>
      <c r="L46" s="37"/>
    </row>
    <row r="47" customFormat="false" ht="18.75" hidden="false" customHeight="true" outlineLevel="0" collapsed="false">
      <c r="B47" s="27" t="n">
        <v>25</v>
      </c>
      <c r="C47" s="57" t="n">
        <v>2</v>
      </c>
      <c r="D47" s="30" t="s">
        <v>13</v>
      </c>
      <c r="E47" s="21" t="n">
        <f aca="false">IF(C47=1,H47,0)</f>
        <v>0</v>
      </c>
      <c r="F47" s="21" t="n">
        <f aca="false">IF(C47=2,H47,0)</f>
        <v>5</v>
      </c>
      <c r="G47" s="21" t="n">
        <f aca="false">IF(C47=3,H47,0)</f>
        <v>0</v>
      </c>
      <c r="H47" s="30" t="n">
        <v>5</v>
      </c>
      <c r="I47" s="31" t="n">
        <f aca="false">I46+7</f>
        <v>46923</v>
      </c>
      <c r="J47" s="32" t="s">
        <v>14</v>
      </c>
      <c r="K47" s="33" t="n">
        <f aca="false">I47+4</f>
        <v>46927</v>
      </c>
      <c r="L47" s="37"/>
    </row>
    <row r="48" customFormat="false" ht="18.75" hidden="false" customHeight="true" outlineLevel="0" collapsed="false">
      <c r="B48" s="27" t="n">
        <v>26</v>
      </c>
      <c r="C48" s="57" t="n">
        <v>2</v>
      </c>
      <c r="D48" s="58" t="s">
        <v>16</v>
      </c>
      <c r="E48" s="21" t="n">
        <f aca="false">IF(C48=1,H48,0)</f>
        <v>0</v>
      </c>
      <c r="F48" s="21" t="n">
        <f aca="false">IF(C48=2,H48,0)</f>
        <v>5</v>
      </c>
      <c r="G48" s="21" t="n">
        <f aca="false">IF(C48=3,H48,0)</f>
        <v>0</v>
      </c>
      <c r="H48" s="58" t="n">
        <v>5</v>
      </c>
      <c r="I48" s="31" t="n">
        <f aca="false">I47+7</f>
        <v>46930</v>
      </c>
      <c r="J48" s="32" t="s">
        <v>14</v>
      </c>
      <c r="K48" s="33" t="n">
        <f aca="false">I48+4</f>
        <v>46934</v>
      </c>
      <c r="L48" s="59"/>
    </row>
    <row r="49" customFormat="false" ht="18" hidden="false" customHeight="true" outlineLevel="0" collapsed="false">
      <c r="B49" s="27" t="n">
        <v>27</v>
      </c>
      <c r="C49" s="60" t="n">
        <v>1</v>
      </c>
      <c r="D49" s="58" t="s">
        <v>13</v>
      </c>
      <c r="E49" s="21" t="n">
        <f aca="false">IF(C49=1,H49,0)</f>
        <v>5</v>
      </c>
      <c r="F49" s="21" t="n">
        <f aca="false">IF(C49=2,H49,0)</f>
        <v>0</v>
      </c>
      <c r="G49" s="21" t="n">
        <f aca="false">IF(C49=3,H49,0)</f>
        <v>0</v>
      </c>
      <c r="H49" s="58" t="n">
        <v>5</v>
      </c>
      <c r="I49" s="31" t="n">
        <f aca="false">I48+7</f>
        <v>46937</v>
      </c>
      <c r="J49" s="32" t="s">
        <v>14</v>
      </c>
      <c r="K49" s="33" t="n">
        <f aca="false">I49+4</f>
        <v>46941</v>
      </c>
      <c r="L49" s="59"/>
    </row>
    <row r="50" customFormat="false" ht="19.5" hidden="false" customHeight="true" outlineLevel="0" collapsed="false">
      <c r="B50" s="27" t="n">
        <v>28</v>
      </c>
      <c r="C50" s="60" t="n">
        <v>1</v>
      </c>
      <c r="D50" s="58" t="s">
        <v>16</v>
      </c>
      <c r="E50" s="21" t="n">
        <f aca="false">IF(C50=1,H50,0)</f>
        <v>5</v>
      </c>
      <c r="F50" s="21" t="n">
        <f aca="false">IF(C50=2,H50,0)</f>
        <v>0</v>
      </c>
      <c r="G50" s="21" t="n">
        <f aca="false">IF(C50=3,H50,0)</f>
        <v>0</v>
      </c>
      <c r="H50" s="58" t="n">
        <v>5</v>
      </c>
      <c r="I50" s="31" t="n">
        <f aca="false">I49+7</f>
        <v>46944</v>
      </c>
      <c r="J50" s="32" t="s">
        <v>14</v>
      </c>
      <c r="K50" s="33" t="n">
        <f aca="false">I50+4</f>
        <v>46948</v>
      </c>
      <c r="L50" s="61"/>
    </row>
    <row r="51" customFormat="false" ht="30.75" hidden="false" customHeight="true" outlineLevel="0" collapsed="false">
      <c r="B51" s="27" t="n">
        <v>29</v>
      </c>
      <c r="C51" s="39" t="n">
        <v>2</v>
      </c>
      <c r="D51" s="58" t="s">
        <v>13</v>
      </c>
      <c r="E51" s="21" t="n">
        <f aca="false">IF(C51=1,H51,0)</f>
        <v>0</v>
      </c>
      <c r="F51" s="21" t="n">
        <f aca="false">IF(C51=2,H51,0)</f>
        <v>5</v>
      </c>
      <c r="G51" s="21" t="n">
        <f aca="false">IF(C51=3,H51,0)</f>
        <v>0</v>
      </c>
      <c r="H51" s="58" t="n">
        <v>5</v>
      </c>
      <c r="I51" s="31" t="n">
        <f aca="false">I50+7</f>
        <v>46951</v>
      </c>
      <c r="J51" s="32" t="s">
        <v>14</v>
      </c>
      <c r="K51" s="33" t="n">
        <f aca="false">I51+4</f>
        <v>46955</v>
      </c>
      <c r="L51" s="62"/>
    </row>
    <row r="52" customFormat="false" ht="31.5" hidden="false" customHeight="true" outlineLevel="0" collapsed="false">
      <c r="A52" s="8"/>
      <c r="B52" s="63"/>
      <c r="C52" s="64"/>
      <c r="D52" s="65"/>
      <c r="E52" s="66"/>
      <c r="F52" s="66"/>
      <c r="G52" s="66"/>
      <c r="H52" s="65"/>
      <c r="I52" s="67"/>
      <c r="J52" s="68"/>
      <c r="K52" s="69"/>
      <c r="L52" s="70" t="s">
        <v>31</v>
      </c>
    </row>
    <row r="53" customFormat="false" ht="15" hidden="false" customHeight="false" outlineLevel="0" collapsed="false">
      <c r="B53" s="71"/>
      <c r="D53" s="72" t="s">
        <v>32</v>
      </c>
      <c r="E53" s="73" t="n">
        <f aca="false">SUM(E4:E52)/5*3</f>
        <v>42.6</v>
      </c>
      <c r="F53" s="73" t="n">
        <f aca="false">SUM(F4:F52)/5*3</f>
        <v>39</v>
      </c>
      <c r="G53" s="73" t="n">
        <f aca="false">SUM(G4:G52)/5*3</f>
        <v>39</v>
      </c>
      <c r="H53" s="73" t="n">
        <f aca="false">SUM(H4:H51)/5</f>
        <v>40.2</v>
      </c>
      <c r="I53" s="74"/>
      <c r="J53" s="74"/>
      <c r="L53" s="75"/>
    </row>
    <row r="54" customFormat="false" ht="15" hidden="false" customHeight="false" outlineLevel="0" collapsed="false">
      <c r="B54" s="76"/>
      <c r="C54" s="77"/>
      <c r="D54" s="74"/>
      <c r="E54" s="78"/>
      <c r="F54" s="78"/>
      <c r="G54" s="78"/>
      <c r="H54" s="79"/>
      <c r="I54" s="74"/>
      <c r="J54" s="74"/>
      <c r="L54" s="75"/>
    </row>
    <row r="55" customFormat="false" ht="15" hidden="false" customHeight="false" outlineLevel="0" collapsed="false">
      <c r="B55" s="80"/>
      <c r="D55" s="74"/>
      <c r="K55" s="80"/>
      <c r="L55" s="81"/>
    </row>
  </sheetData>
  <mergeCells count="9">
    <mergeCell ref="C1:L1"/>
    <mergeCell ref="B2:B3"/>
    <mergeCell ref="C2:C3"/>
    <mergeCell ref="E2:G2"/>
    <mergeCell ref="H2:H3"/>
    <mergeCell ref="I2:K3"/>
    <mergeCell ref="L2:L3"/>
    <mergeCell ref="L21:L22"/>
    <mergeCell ref="L37:L38"/>
  </mergeCells>
  <printOptions headings="false" gridLines="false" gridLinesSet="true" horizontalCentered="false" verticalCentered="false"/>
  <pageMargins left="0.629861111111111" right="0.275694444444444" top="1.45625" bottom="0.354166666666667" header="0.70833333333333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&amp;L&amp;"Calibri,Fett"BbS III Halle, J. C. v. Dreyhaupt 
Blockbeschulungsplan 2027/28&amp;R&amp;K6d8737Stand 13. Mai 2026</oddHeader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66328E63FABE449132C8E14380E8F3" ma:contentTypeVersion="17" ma:contentTypeDescription="Ein neues Dokument erstellen." ma:contentTypeScope="" ma:versionID="bda893d9ca348d56d1c03f8d50bdea55">
  <xsd:schema xmlns:xsd="http://www.w3.org/2001/XMLSchema" xmlns:xs="http://www.w3.org/2001/XMLSchema" xmlns:p="http://schemas.microsoft.com/office/2006/metadata/properties" xmlns:ns3="04aa66e6-c72d-48be-8d73-a1db8da5b2ed" xmlns:ns4="3425331b-cdc2-4f48-83cc-aed27ae54e78" targetNamespace="http://schemas.microsoft.com/office/2006/metadata/properties" ma:root="true" ma:fieldsID="9501a178032a567f6ef6b2cfcc1f9faf" ns3:_="" ns4:_="">
    <xsd:import namespace="04aa66e6-c72d-48be-8d73-a1db8da5b2ed"/>
    <xsd:import namespace="3425331b-cdc2-4f48-83cc-aed27ae54e7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a66e6-c72d-48be-8d73-a1db8da5b2e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Freigabehinweishash" ma:internalName="SharingHintHash" ma:readOnly="true">
      <xsd:simpleType>
        <xsd:restriction base="dms:Text"/>
      </xsd:simpleType>
    </xsd:element>
    <xsd:element name="SharedWithDetails" ma:index="1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5331b-cdc2-4f48-83cc-aed27ae54e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25331b-cdc2-4f48-83cc-aed27ae54e78" xsi:nil="true"/>
  </documentManagement>
</p:properties>
</file>

<file path=customXml/itemProps1.xml><?xml version="1.0" encoding="utf-8"?>
<ds:datastoreItem xmlns:ds="http://schemas.openxmlformats.org/officeDocument/2006/customXml" ds:itemID="{810500A5-7154-4B19-B6A5-A8E0D62ADD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aa66e6-c72d-48be-8d73-a1db8da5b2ed"/>
    <ds:schemaRef ds:uri="3425331b-cdc2-4f48-83cc-aed27ae54e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9B0E6C-8D03-43D6-9EEB-F223A78B21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72B3E0-DA87-43D2-A5E0-00E32B75331F}">
  <ds:schemaRefs>
    <ds:schemaRef ds:uri="http://purl.org/dc/terms/"/>
    <ds:schemaRef ds:uri="04aa66e6-c72d-48be-8d73-a1db8da5b2e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425331b-cdc2-4f48-83cc-aed27ae54e7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Collabora_Office/25.04.8.3$Linux_X86_64 LibreOffice_project/9b4357e5e7d2aea36bb0c44c25e7b4e3c8b3ba0b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2006-09-21T08:52:22Z</dcterms:created>
  <dc:creator/>
  <dc:description/>
  <dc:language>de-DE</dc:language>
  <cp:lastModifiedBy/>
  <dcterms:modified xsi:type="dcterms:W3CDTF">2026-05-13T11:49:16Z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0x010100D566328E63FABE449132C8E14380E8F3</vt:lpwstr>
  </property>
</Properties>
</file>