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Tabelle1" sheetId="1" r:id="rId1"/>
    <sheet name="Tabelle4" sheetId="4" r:id="rId2"/>
    <sheet name="Tabelle2" sheetId="2" r:id="rId3"/>
    <sheet name="Tabelle3" sheetId="3" r:id="rId4"/>
  </sheets>
  <definedNames>
    <definedName name="_xlnm.Print_Area" localSheetId="0">Tabelle1!$A$1:$G$56</definedName>
  </definedNames>
  <calcPr calcId="162913" concurrentCalc="0"/>
</workbook>
</file>

<file path=xl/calcChain.xml><?xml version="1.0" encoding="utf-8"?>
<calcChain xmlns="http://schemas.openxmlformats.org/spreadsheetml/2006/main">
  <c r="A28" i="1" l="1"/>
  <c r="D9" i="1"/>
  <c r="F8" i="1"/>
  <c r="C55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F9" i="1"/>
  <c r="F10" i="1"/>
  <c r="F13" i="1"/>
  <c r="F14" i="1"/>
  <c r="F15" i="1"/>
  <c r="F16" i="1"/>
  <c r="F17" i="1"/>
  <c r="F20" i="1"/>
  <c r="F21" i="1"/>
  <c r="F22" i="1"/>
  <c r="F23" i="1"/>
  <c r="F25" i="1"/>
  <c r="F26" i="1"/>
  <c r="F27" i="1"/>
  <c r="F28" i="1"/>
  <c r="F29" i="1"/>
  <c r="F30" i="1"/>
  <c r="F31" i="1"/>
  <c r="F34" i="1"/>
  <c r="F35" i="1"/>
  <c r="F36" i="1"/>
  <c r="F37" i="1"/>
  <c r="F38" i="1"/>
  <c r="F41" i="1"/>
  <c r="F42" i="1"/>
  <c r="F43" i="1"/>
  <c r="F44" i="1"/>
  <c r="F45" i="1"/>
  <c r="F46" i="1"/>
  <c r="F48" i="1"/>
  <c r="F49" i="1"/>
  <c r="F51" i="1"/>
  <c r="F52" i="1"/>
  <c r="F12" i="1"/>
  <c r="F18" i="1"/>
  <c r="F19" i="1"/>
  <c r="F24" i="1"/>
  <c r="F32" i="1"/>
  <c r="F33" i="1"/>
  <c r="F39" i="1"/>
  <c r="F40" i="1"/>
  <c r="F47" i="1"/>
  <c r="F50" i="1"/>
  <c r="F53" i="1"/>
  <c r="F11" i="1"/>
</calcChain>
</file>

<file path=xl/sharedStrings.xml><?xml version="1.0" encoding="utf-8"?>
<sst xmlns="http://schemas.openxmlformats.org/spreadsheetml/2006/main" count="71" uniqueCount="26">
  <si>
    <t>Kalender-woche</t>
  </si>
  <si>
    <t>Woche</t>
  </si>
  <si>
    <t>-</t>
  </si>
  <si>
    <t>Anzahl
Unterrichts-tage</t>
  </si>
  <si>
    <t>Schultage</t>
  </si>
  <si>
    <t>Feiertag:03.10.2022</t>
  </si>
  <si>
    <t>Feiertag:31.10.2022</t>
  </si>
  <si>
    <t xml:space="preserve"> Ferien: 24.10.-04.11.22</t>
  </si>
  <si>
    <t>Weihnachtsferien: 21.12.22-06.01.23</t>
  </si>
  <si>
    <t>Feiertag:06.01.2023</t>
  </si>
  <si>
    <t>Winterferien: 06.02.-10.02.23</t>
  </si>
  <si>
    <t>10.04.2023 Ostermontag</t>
  </si>
  <si>
    <t>Osterferien: 03.04.-07.04.23; 07.04. Karfeitag</t>
  </si>
  <si>
    <t>29.05.23 Pfingsmontag</t>
  </si>
  <si>
    <t>Schuljahresende: 05.07.2023
Sommerferien: 06.07.-16-08.2023</t>
  </si>
  <si>
    <t>Pfingsferien:15.05.- 19.05.2023: 18.05. Feiertag</t>
  </si>
  <si>
    <t>26.12.22 Feiertag</t>
  </si>
  <si>
    <t>Blockbeschulungsplan Schuljahr 2022/23</t>
  </si>
  <si>
    <t xml:space="preserve">03.02 Halbjahresende </t>
  </si>
  <si>
    <t xml:space="preserve">Bemerkungen
</t>
  </si>
  <si>
    <t>Feiertag: 01.05.23</t>
  </si>
  <si>
    <t>IHK-Prüfungen: 25.04.2023/26.04.2023</t>
  </si>
  <si>
    <t>Wichtig!</t>
  </si>
  <si>
    <r>
      <t xml:space="preserve">Abweichend vom Blockplan werden die Klassen </t>
    </r>
    <r>
      <rPr>
        <sz val="9"/>
        <color rgb="FFFF0000"/>
        <rFont val="Arial"/>
        <family val="2"/>
      </rPr>
      <t xml:space="preserve">VK21A, VK21B, VK21C </t>
    </r>
    <r>
      <rPr>
        <sz val="9"/>
        <color indexed="8"/>
        <rFont val="Arial"/>
        <family val="2"/>
      </rPr>
      <t xml:space="preserve">und </t>
    </r>
    <r>
      <rPr>
        <sz val="9"/>
        <color rgb="FFFF0000"/>
        <rFont val="Arial"/>
        <family val="2"/>
      </rPr>
      <t>VK21D</t>
    </r>
    <r>
      <rPr>
        <sz val="9"/>
        <color indexed="8"/>
        <rFont val="Arial"/>
        <family val="2"/>
      </rPr>
      <t xml:space="preserve"> im</t>
    </r>
    <r>
      <rPr>
        <sz val="9"/>
        <color rgb="FFFF0000"/>
        <rFont val="Arial"/>
        <family val="2"/>
      </rPr>
      <t xml:space="preserve"> 3. Block</t>
    </r>
    <r>
      <rPr>
        <sz val="9"/>
        <color indexed="8"/>
        <rFont val="Arial"/>
        <family val="2"/>
      </rPr>
      <t xml:space="preserve"> beschult; die Klassen </t>
    </r>
    <r>
      <rPr>
        <sz val="9"/>
        <color rgb="FFFF0000"/>
        <rFont val="Arial"/>
        <family val="2"/>
      </rPr>
      <t>VK22C</t>
    </r>
    <r>
      <rPr>
        <sz val="9"/>
        <color indexed="8"/>
        <rFont val="Arial"/>
        <family val="2"/>
      </rPr>
      <t xml:space="preserve"> und </t>
    </r>
    <r>
      <rPr>
        <sz val="9"/>
        <color rgb="FFFF0000"/>
        <rFont val="Arial"/>
        <family val="2"/>
      </rPr>
      <t>VK22D</t>
    </r>
    <r>
      <rPr>
        <sz val="9"/>
        <color indexed="8"/>
        <rFont val="Arial"/>
        <family val="2"/>
      </rPr>
      <t xml:space="preserve"> im</t>
    </r>
    <r>
      <rPr>
        <sz val="9"/>
        <color rgb="FFFF0000"/>
        <rFont val="Arial"/>
        <family val="2"/>
      </rPr>
      <t xml:space="preserve"> 2. Block, die Klasse KKE22A im 3. Block.</t>
    </r>
  </si>
  <si>
    <t>Ferien bis 24.08.22</t>
  </si>
  <si>
    <t xml:space="preserve">Block / Ausbildungs-jahr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</si>
</sst>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Tahoma"/>
      <family val="2"/>
    </font>
    <font>
      <sz val="9"/>
      <color rgb="FFFF0000"/>
      <name val="Arial"/>
      <family val="2"/>
    </font>
    <font>
      <sz val="12"/>
      <color indexed="8"/>
      <name val="Tahoma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1" fillId="2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top"/>
    </xf>
    <xf numFmtId="0" fontId="8" fillId="2" borderId="14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 wrapText="1"/>
    </xf>
    <xf numFmtId="49" fontId="9" fillId="0" borderId="26" xfId="0" applyNumberFormat="1" applyFont="1" applyBorder="1" applyAlignment="1">
      <alignment vertical="center"/>
    </xf>
    <xf numFmtId="49" fontId="0" fillId="0" borderId="26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164" fontId="2" fillId="3" borderId="21" xfId="0" applyNumberFormat="1" applyFont="1" applyFill="1" applyBorder="1" applyAlignment="1">
      <alignment horizontal="center" vertical="center"/>
    </xf>
    <xf numFmtId="14" fontId="2" fillId="3" borderId="14" xfId="0" applyNumberFormat="1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top"/>
    </xf>
    <xf numFmtId="0" fontId="0" fillId="4" borderId="2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164" fontId="2" fillId="5" borderId="21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top"/>
    </xf>
    <xf numFmtId="0" fontId="3" fillId="5" borderId="14" xfId="0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/>
    </xf>
    <xf numFmtId="49" fontId="2" fillId="5" borderId="15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view="pageLayout" topLeftCell="A22" zoomScaleNormal="100" workbookViewId="0">
      <selection activeCell="G50" sqref="G50"/>
    </sheetView>
  </sheetViews>
  <sheetFormatPr baseColWidth="10" defaultColWidth="4.85546875" defaultRowHeight="15" x14ac:dyDescent="0.25"/>
  <cols>
    <col min="1" max="1" width="10.140625" style="1" customWidth="1"/>
    <col min="2" max="2" width="10.85546875" style="2" customWidth="1"/>
    <col min="3" max="3" width="10.7109375" style="2" customWidth="1"/>
    <col min="4" max="4" width="5.42578125" style="2" customWidth="1"/>
    <col min="5" max="5" width="1.42578125" style="2" customWidth="1"/>
    <col min="6" max="6" width="5.5703125" style="1" customWidth="1"/>
    <col min="7" max="7" width="68.5703125" style="3" customWidth="1"/>
    <col min="8" max="8" width="55.42578125" style="1" hidden="1" customWidth="1"/>
    <col min="9" max="9" width="31.7109375" style="1" hidden="1" customWidth="1"/>
    <col min="10" max="16384" width="4.85546875" style="1"/>
  </cols>
  <sheetData>
    <row r="1" spans="1:7" ht="15.75" customHeight="1" x14ac:dyDescent="0.25">
      <c r="A1" s="77" t="s">
        <v>17</v>
      </c>
      <c r="B1" s="78"/>
      <c r="C1" s="78"/>
      <c r="D1" s="78"/>
      <c r="E1" s="78"/>
      <c r="F1" s="78"/>
      <c r="G1" s="79"/>
    </row>
    <row r="2" spans="1:7" ht="3.75" customHeight="1" x14ac:dyDescent="0.25">
      <c r="A2" s="72"/>
      <c r="B2" s="73"/>
      <c r="C2" s="73"/>
      <c r="D2" s="73"/>
      <c r="E2" s="73"/>
      <c r="F2" s="73"/>
      <c r="G2" s="74"/>
    </row>
    <row r="3" spans="1:7" ht="15.75" customHeight="1" x14ac:dyDescent="0.25">
      <c r="A3" s="75" t="s">
        <v>22</v>
      </c>
      <c r="B3" s="85" t="s">
        <v>23</v>
      </c>
      <c r="C3" s="85"/>
      <c r="D3" s="85"/>
      <c r="E3" s="85"/>
      <c r="F3" s="85"/>
      <c r="G3" s="85"/>
    </row>
    <row r="4" spans="1:7" ht="15.75" customHeight="1" x14ac:dyDescent="0.25">
      <c r="A4" s="9"/>
      <c r="B4" s="85"/>
      <c r="C4" s="85"/>
      <c r="D4" s="85"/>
      <c r="E4" s="85"/>
      <c r="F4" s="85"/>
      <c r="G4" s="85"/>
    </row>
    <row r="5" spans="1:7" ht="5.25" customHeight="1" thickBot="1" x14ac:dyDescent="0.3">
      <c r="A5" s="27"/>
      <c r="B5" s="28"/>
      <c r="C5" s="28"/>
      <c r="D5" s="28"/>
      <c r="E5" s="28"/>
      <c r="F5" s="28"/>
      <c r="G5" s="29"/>
    </row>
    <row r="6" spans="1:7" ht="15" customHeight="1" thickBot="1" x14ac:dyDescent="0.3">
      <c r="A6" s="80" t="s">
        <v>0</v>
      </c>
      <c r="B6" s="81" t="s">
        <v>25</v>
      </c>
      <c r="C6" s="81" t="s">
        <v>3</v>
      </c>
      <c r="D6" s="83" t="s">
        <v>1</v>
      </c>
      <c r="E6" s="84"/>
      <c r="F6" s="84"/>
      <c r="G6" s="83" t="s">
        <v>19</v>
      </c>
    </row>
    <row r="7" spans="1:7" ht="25.5" customHeight="1" thickBot="1" x14ac:dyDescent="0.3">
      <c r="A7" s="80"/>
      <c r="B7" s="82"/>
      <c r="C7" s="82"/>
      <c r="D7" s="84"/>
      <c r="E7" s="84"/>
      <c r="F7" s="84"/>
      <c r="G7" s="83"/>
    </row>
    <row r="8" spans="1:7" ht="15" customHeight="1" x14ac:dyDescent="0.25">
      <c r="A8" s="30">
        <v>34</v>
      </c>
      <c r="B8" s="31">
        <v>3</v>
      </c>
      <c r="C8" s="32">
        <v>2</v>
      </c>
      <c r="D8" s="33">
        <v>44068</v>
      </c>
      <c r="E8" s="34" t="s">
        <v>2</v>
      </c>
      <c r="F8" s="35">
        <f>D8+1</f>
        <v>44069</v>
      </c>
      <c r="G8" s="36" t="s">
        <v>24</v>
      </c>
    </row>
    <row r="9" spans="1:7" x14ac:dyDescent="0.25">
      <c r="A9" s="37">
        <f>A8+1</f>
        <v>35</v>
      </c>
      <c r="B9" s="38">
        <v>3</v>
      </c>
      <c r="C9" s="39">
        <v>5</v>
      </c>
      <c r="D9" s="40">
        <f>D8+4</f>
        <v>44072</v>
      </c>
      <c r="E9" s="41" t="s">
        <v>2</v>
      </c>
      <c r="F9" s="42">
        <f t="shared" ref="F9:F53" si="0">D9+4</f>
        <v>44076</v>
      </c>
      <c r="G9" s="43"/>
    </row>
    <row r="10" spans="1:7" x14ac:dyDescent="0.25">
      <c r="A10" s="37">
        <f t="shared" ref="A10:A26" si="1">A9+1</f>
        <v>36</v>
      </c>
      <c r="B10" s="38">
        <v>3</v>
      </c>
      <c r="C10" s="39">
        <v>5</v>
      </c>
      <c r="D10" s="40">
        <f t="shared" ref="D10:D53" si="2">D9+7</f>
        <v>44079</v>
      </c>
      <c r="E10" s="41" t="s">
        <v>2</v>
      </c>
      <c r="F10" s="42">
        <f t="shared" si="0"/>
        <v>44083</v>
      </c>
      <c r="G10" s="44"/>
    </row>
    <row r="11" spans="1:7" ht="15.75" customHeight="1" x14ac:dyDescent="0.25">
      <c r="A11" s="49">
        <f t="shared" si="1"/>
        <v>37</v>
      </c>
      <c r="B11" s="50">
        <v>2</v>
      </c>
      <c r="C11" s="51">
        <v>5</v>
      </c>
      <c r="D11" s="52">
        <f t="shared" si="2"/>
        <v>44086</v>
      </c>
      <c r="E11" s="53" t="s">
        <v>2</v>
      </c>
      <c r="F11" s="54">
        <f t="shared" si="0"/>
        <v>44090</v>
      </c>
      <c r="G11" s="55"/>
    </row>
    <row r="12" spans="1:7" x14ac:dyDescent="0.25">
      <c r="A12" s="49">
        <f t="shared" si="1"/>
        <v>38</v>
      </c>
      <c r="B12" s="50">
        <v>2</v>
      </c>
      <c r="C12" s="56">
        <v>5</v>
      </c>
      <c r="D12" s="52">
        <f t="shared" si="2"/>
        <v>44093</v>
      </c>
      <c r="E12" s="53" t="s">
        <v>2</v>
      </c>
      <c r="F12" s="54">
        <f t="shared" si="0"/>
        <v>44097</v>
      </c>
      <c r="G12" s="55"/>
    </row>
    <row r="13" spans="1:7" x14ac:dyDescent="0.25">
      <c r="A13" s="60">
        <f t="shared" si="1"/>
        <v>39</v>
      </c>
      <c r="B13" s="61">
        <v>1</v>
      </c>
      <c r="C13" s="62">
        <v>5</v>
      </c>
      <c r="D13" s="63">
        <f t="shared" si="2"/>
        <v>44100</v>
      </c>
      <c r="E13" s="64" t="s">
        <v>2</v>
      </c>
      <c r="F13" s="65">
        <f t="shared" si="0"/>
        <v>44104</v>
      </c>
      <c r="G13" s="66"/>
    </row>
    <row r="14" spans="1:7" x14ac:dyDescent="0.25">
      <c r="A14" s="60">
        <f t="shared" si="1"/>
        <v>40</v>
      </c>
      <c r="B14" s="61">
        <v>1</v>
      </c>
      <c r="C14" s="62">
        <v>4</v>
      </c>
      <c r="D14" s="63">
        <f t="shared" si="2"/>
        <v>44107</v>
      </c>
      <c r="E14" s="64" t="s">
        <v>2</v>
      </c>
      <c r="F14" s="65">
        <f t="shared" si="0"/>
        <v>44111</v>
      </c>
      <c r="G14" s="66" t="s">
        <v>5</v>
      </c>
    </row>
    <row r="15" spans="1:7" x14ac:dyDescent="0.25">
      <c r="A15" s="37">
        <f t="shared" si="1"/>
        <v>41</v>
      </c>
      <c r="B15" s="38">
        <v>3</v>
      </c>
      <c r="C15" s="39">
        <v>5</v>
      </c>
      <c r="D15" s="40">
        <f t="shared" si="2"/>
        <v>44114</v>
      </c>
      <c r="E15" s="41" t="s">
        <v>2</v>
      </c>
      <c r="F15" s="42">
        <f t="shared" si="0"/>
        <v>44118</v>
      </c>
      <c r="G15" s="45"/>
    </row>
    <row r="16" spans="1:7" x14ac:dyDescent="0.25">
      <c r="A16" s="46">
        <f t="shared" si="1"/>
        <v>42</v>
      </c>
      <c r="B16" s="38">
        <v>3</v>
      </c>
      <c r="C16" s="39">
        <v>5</v>
      </c>
      <c r="D16" s="40">
        <f t="shared" si="2"/>
        <v>44121</v>
      </c>
      <c r="E16" s="41" t="s">
        <v>2</v>
      </c>
      <c r="F16" s="42">
        <f t="shared" si="0"/>
        <v>44125</v>
      </c>
      <c r="G16" s="44"/>
    </row>
    <row r="17" spans="1:7" x14ac:dyDescent="0.25">
      <c r="A17" s="18">
        <f t="shared" si="1"/>
        <v>43</v>
      </c>
      <c r="B17" s="4"/>
      <c r="C17" s="76">
        <v>0</v>
      </c>
      <c r="D17" s="5">
        <f t="shared" si="2"/>
        <v>44128</v>
      </c>
      <c r="E17" s="6" t="s">
        <v>2</v>
      </c>
      <c r="F17" s="21">
        <f t="shared" si="0"/>
        <v>44132</v>
      </c>
      <c r="G17" s="24" t="s">
        <v>7</v>
      </c>
    </row>
    <row r="18" spans="1:7" x14ac:dyDescent="0.25">
      <c r="A18" s="18">
        <f t="shared" si="1"/>
        <v>44</v>
      </c>
      <c r="B18" s="4"/>
      <c r="C18" s="76">
        <v>0</v>
      </c>
      <c r="D18" s="5">
        <f t="shared" si="2"/>
        <v>44135</v>
      </c>
      <c r="E18" s="6" t="s">
        <v>2</v>
      </c>
      <c r="F18" s="21">
        <f t="shared" si="0"/>
        <v>44139</v>
      </c>
      <c r="G18" s="24" t="s">
        <v>6</v>
      </c>
    </row>
    <row r="19" spans="1:7" x14ac:dyDescent="0.25">
      <c r="A19" s="49">
        <f t="shared" si="1"/>
        <v>45</v>
      </c>
      <c r="B19" s="50">
        <v>2</v>
      </c>
      <c r="C19" s="57">
        <v>5</v>
      </c>
      <c r="D19" s="52">
        <f t="shared" si="2"/>
        <v>44142</v>
      </c>
      <c r="E19" s="53" t="s">
        <v>2</v>
      </c>
      <c r="F19" s="54">
        <f t="shared" si="0"/>
        <v>44146</v>
      </c>
      <c r="G19" s="58"/>
    </row>
    <row r="20" spans="1:7" x14ac:dyDescent="0.25">
      <c r="A20" s="49">
        <f t="shared" si="1"/>
        <v>46</v>
      </c>
      <c r="B20" s="50">
        <v>2</v>
      </c>
      <c r="C20" s="57">
        <v>5</v>
      </c>
      <c r="D20" s="52">
        <f t="shared" si="2"/>
        <v>44149</v>
      </c>
      <c r="E20" s="53" t="s">
        <v>2</v>
      </c>
      <c r="F20" s="54">
        <f t="shared" si="0"/>
        <v>44153</v>
      </c>
      <c r="G20" s="59"/>
    </row>
    <row r="21" spans="1:7" x14ac:dyDescent="0.25">
      <c r="A21" s="37">
        <f t="shared" si="1"/>
        <v>47</v>
      </c>
      <c r="B21" s="38">
        <v>3</v>
      </c>
      <c r="C21" s="39">
        <v>5</v>
      </c>
      <c r="D21" s="40">
        <f t="shared" si="2"/>
        <v>44156</v>
      </c>
      <c r="E21" s="41" t="s">
        <v>2</v>
      </c>
      <c r="F21" s="42">
        <f t="shared" si="0"/>
        <v>44160</v>
      </c>
      <c r="G21" s="45"/>
    </row>
    <row r="22" spans="1:7" x14ac:dyDescent="0.25">
      <c r="A22" s="37">
        <f t="shared" si="1"/>
        <v>48</v>
      </c>
      <c r="B22" s="38">
        <v>3</v>
      </c>
      <c r="C22" s="39">
        <v>5</v>
      </c>
      <c r="D22" s="40">
        <f t="shared" si="2"/>
        <v>44163</v>
      </c>
      <c r="E22" s="41" t="s">
        <v>2</v>
      </c>
      <c r="F22" s="42">
        <f t="shared" si="0"/>
        <v>44167</v>
      </c>
      <c r="G22" s="45"/>
    </row>
    <row r="23" spans="1:7" x14ac:dyDescent="0.25">
      <c r="A23" s="49">
        <f t="shared" si="1"/>
        <v>49</v>
      </c>
      <c r="B23" s="50">
        <v>2</v>
      </c>
      <c r="C23" s="56">
        <v>5</v>
      </c>
      <c r="D23" s="52">
        <f t="shared" si="2"/>
        <v>44170</v>
      </c>
      <c r="E23" s="53" t="s">
        <v>2</v>
      </c>
      <c r="F23" s="54">
        <f t="shared" si="0"/>
        <v>44174</v>
      </c>
      <c r="G23" s="55"/>
    </row>
    <row r="24" spans="1:7" x14ac:dyDescent="0.25">
      <c r="A24" s="60">
        <f t="shared" si="1"/>
        <v>50</v>
      </c>
      <c r="B24" s="61">
        <v>1</v>
      </c>
      <c r="C24" s="62">
        <v>5</v>
      </c>
      <c r="D24" s="63">
        <f t="shared" si="2"/>
        <v>44177</v>
      </c>
      <c r="E24" s="64" t="s">
        <v>2</v>
      </c>
      <c r="F24" s="65">
        <f t="shared" si="0"/>
        <v>44181</v>
      </c>
      <c r="G24" s="66"/>
    </row>
    <row r="25" spans="1:7" x14ac:dyDescent="0.25">
      <c r="A25" s="60">
        <f t="shared" si="1"/>
        <v>51</v>
      </c>
      <c r="B25" s="61">
        <v>1</v>
      </c>
      <c r="C25" s="62">
        <v>2</v>
      </c>
      <c r="D25" s="63">
        <f t="shared" si="2"/>
        <v>44184</v>
      </c>
      <c r="E25" s="64" t="s">
        <v>2</v>
      </c>
      <c r="F25" s="65">
        <f t="shared" si="0"/>
        <v>44188</v>
      </c>
      <c r="G25" s="67" t="s">
        <v>8</v>
      </c>
    </row>
    <row r="26" spans="1:7" x14ac:dyDescent="0.25">
      <c r="A26" s="18">
        <f t="shared" si="1"/>
        <v>52</v>
      </c>
      <c r="B26" s="4"/>
      <c r="C26" s="76">
        <v>0</v>
      </c>
      <c r="D26" s="5">
        <f t="shared" si="2"/>
        <v>44191</v>
      </c>
      <c r="E26" s="6" t="s">
        <v>2</v>
      </c>
      <c r="F26" s="21">
        <f t="shared" si="0"/>
        <v>44195</v>
      </c>
      <c r="G26" s="24" t="s">
        <v>16</v>
      </c>
    </row>
    <row r="27" spans="1:7" x14ac:dyDescent="0.25">
      <c r="A27" s="18">
        <v>1</v>
      </c>
      <c r="B27" s="4"/>
      <c r="C27" s="76">
        <v>0</v>
      </c>
      <c r="D27" s="5">
        <f t="shared" si="2"/>
        <v>44198</v>
      </c>
      <c r="E27" s="6" t="s">
        <v>2</v>
      </c>
      <c r="F27" s="21">
        <f t="shared" si="0"/>
        <v>44202</v>
      </c>
      <c r="G27" s="24" t="s">
        <v>9</v>
      </c>
    </row>
    <row r="28" spans="1:7" x14ac:dyDescent="0.25">
      <c r="A28" s="37">
        <f>A27+1</f>
        <v>2</v>
      </c>
      <c r="B28" s="38">
        <v>3</v>
      </c>
      <c r="C28" s="47">
        <v>5</v>
      </c>
      <c r="D28" s="40">
        <f t="shared" si="2"/>
        <v>44205</v>
      </c>
      <c r="E28" s="41" t="s">
        <v>2</v>
      </c>
      <c r="F28" s="42">
        <f t="shared" si="0"/>
        <v>44209</v>
      </c>
      <c r="G28" s="45"/>
    </row>
    <row r="29" spans="1:7" x14ac:dyDescent="0.25">
      <c r="A29" s="37">
        <f>A28+1</f>
        <v>3</v>
      </c>
      <c r="B29" s="38">
        <v>3</v>
      </c>
      <c r="C29" s="47">
        <v>5</v>
      </c>
      <c r="D29" s="40">
        <f t="shared" si="2"/>
        <v>44212</v>
      </c>
      <c r="E29" s="41" t="s">
        <v>2</v>
      </c>
      <c r="F29" s="42">
        <f t="shared" si="0"/>
        <v>44216</v>
      </c>
      <c r="G29" s="45"/>
    </row>
    <row r="30" spans="1:7" x14ac:dyDescent="0.25">
      <c r="A30" s="49">
        <f t="shared" ref="A30:A53" si="3">A29+1</f>
        <v>4</v>
      </c>
      <c r="B30" s="50">
        <v>2</v>
      </c>
      <c r="C30" s="57">
        <v>5</v>
      </c>
      <c r="D30" s="52">
        <f t="shared" si="2"/>
        <v>44219</v>
      </c>
      <c r="E30" s="53" t="s">
        <v>2</v>
      </c>
      <c r="F30" s="54">
        <f t="shared" si="0"/>
        <v>44223</v>
      </c>
      <c r="G30" s="58"/>
    </row>
    <row r="31" spans="1:7" x14ac:dyDescent="0.25">
      <c r="A31" s="49">
        <f t="shared" si="3"/>
        <v>5</v>
      </c>
      <c r="B31" s="50">
        <v>2</v>
      </c>
      <c r="C31" s="56">
        <v>5</v>
      </c>
      <c r="D31" s="52">
        <f t="shared" si="2"/>
        <v>44226</v>
      </c>
      <c r="E31" s="53" t="s">
        <v>2</v>
      </c>
      <c r="F31" s="54">
        <f t="shared" si="0"/>
        <v>44230</v>
      </c>
      <c r="G31" s="58" t="s">
        <v>18</v>
      </c>
    </row>
    <row r="32" spans="1:7" x14ac:dyDescent="0.25">
      <c r="A32" s="18">
        <f t="shared" si="3"/>
        <v>6</v>
      </c>
      <c r="B32" s="4"/>
      <c r="C32" s="76">
        <v>0</v>
      </c>
      <c r="D32" s="5">
        <f t="shared" si="2"/>
        <v>44233</v>
      </c>
      <c r="E32" s="6" t="s">
        <v>2</v>
      </c>
      <c r="F32" s="21">
        <f t="shared" si="0"/>
        <v>44237</v>
      </c>
      <c r="G32" s="24" t="s">
        <v>10</v>
      </c>
    </row>
    <row r="33" spans="1:7" x14ac:dyDescent="0.25">
      <c r="A33" s="60">
        <f t="shared" si="3"/>
        <v>7</v>
      </c>
      <c r="B33" s="61">
        <v>1</v>
      </c>
      <c r="C33" s="62">
        <v>5</v>
      </c>
      <c r="D33" s="63">
        <f t="shared" si="2"/>
        <v>44240</v>
      </c>
      <c r="E33" s="64" t="s">
        <v>2</v>
      </c>
      <c r="F33" s="65">
        <f t="shared" si="0"/>
        <v>44244</v>
      </c>
      <c r="G33" s="66"/>
    </row>
    <row r="34" spans="1:7" x14ac:dyDescent="0.25">
      <c r="A34" s="60">
        <f t="shared" si="3"/>
        <v>8</v>
      </c>
      <c r="B34" s="61">
        <v>1</v>
      </c>
      <c r="C34" s="68">
        <v>5</v>
      </c>
      <c r="D34" s="63">
        <f t="shared" si="2"/>
        <v>44247</v>
      </c>
      <c r="E34" s="64" t="s">
        <v>2</v>
      </c>
      <c r="F34" s="65">
        <f t="shared" si="0"/>
        <v>44251</v>
      </c>
      <c r="G34" s="66"/>
    </row>
    <row r="35" spans="1:7" x14ac:dyDescent="0.25">
      <c r="A35" s="37">
        <f t="shared" si="3"/>
        <v>9</v>
      </c>
      <c r="B35" s="38">
        <v>3</v>
      </c>
      <c r="C35" s="47">
        <v>5</v>
      </c>
      <c r="D35" s="40">
        <f t="shared" si="2"/>
        <v>44254</v>
      </c>
      <c r="E35" s="41" t="s">
        <v>2</v>
      </c>
      <c r="F35" s="42">
        <f t="shared" si="0"/>
        <v>44258</v>
      </c>
      <c r="G35" s="48"/>
    </row>
    <row r="36" spans="1:7" x14ac:dyDescent="0.25">
      <c r="A36" s="37">
        <f t="shared" si="3"/>
        <v>10</v>
      </c>
      <c r="B36" s="38">
        <v>3</v>
      </c>
      <c r="C36" s="39">
        <v>5</v>
      </c>
      <c r="D36" s="40">
        <f t="shared" si="2"/>
        <v>44261</v>
      </c>
      <c r="E36" s="41" t="s">
        <v>2</v>
      </c>
      <c r="F36" s="42">
        <f t="shared" si="0"/>
        <v>44265</v>
      </c>
      <c r="G36" s="45"/>
    </row>
    <row r="37" spans="1:7" x14ac:dyDescent="0.25">
      <c r="A37" s="49">
        <f t="shared" si="3"/>
        <v>11</v>
      </c>
      <c r="B37" s="50">
        <v>2</v>
      </c>
      <c r="C37" s="57">
        <v>5</v>
      </c>
      <c r="D37" s="52">
        <f>D36+7</f>
        <v>44268</v>
      </c>
      <c r="E37" s="53" t="s">
        <v>2</v>
      </c>
      <c r="F37" s="54">
        <f t="shared" si="0"/>
        <v>44272</v>
      </c>
      <c r="G37" s="55"/>
    </row>
    <row r="38" spans="1:7" x14ac:dyDescent="0.25">
      <c r="A38" s="49">
        <f t="shared" si="3"/>
        <v>12</v>
      </c>
      <c r="B38" s="50">
        <v>2</v>
      </c>
      <c r="C38" s="56">
        <v>5</v>
      </c>
      <c r="D38" s="52">
        <f t="shared" si="2"/>
        <v>44275</v>
      </c>
      <c r="E38" s="53" t="s">
        <v>2</v>
      </c>
      <c r="F38" s="54">
        <f t="shared" si="0"/>
        <v>44279</v>
      </c>
      <c r="G38" s="58"/>
    </row>
    <row r="39" spans="1:7" x14ac:dyDescent="0.25">
      <c r="A39" s="60">
        <f t="shared" si="3"/>
        <v>13</v>
      </c>
      <c r="B39" s="61">
        <v>1</v>
      </c>
      <c r="C39" s="62">
        <v>5</v>
      </c>
      <c r="D39" s="63">
        <f t="shared" si="2"/>
        <v>44282</v>
      </c>
      <c r="E39" s="64" t="s">
        <v>2</v>
      </c>
      <c r="F39" s="65">
        <f t="shared" si="0"/>
        <v>44286</v>
      </c>
      <c r="G39" s="66"/>
    </row>
    <row r="40" spans="1:7" x14ac:dyDescent="0.25">
      <c r="A40" s="18">
        <f t="shared" si="3"/>
        <v>14</v>
      </c>
      <c r="B40" s="4"/>
      <c r="C40" s="76">
        <v>0</v>
      </c>
      <c r="D40" s="5">
        <f t="shared" si="2"/>
        <v>44289</v>
      </c>
      <c r="E40" s="6" t="s">
        <v>2</v>
      </c>
      <c r="F40" s="21">
        <f t="shared" si="0"/>
        <v>44293</v>
      </c>
      <c r="G40" s="24" t="s">
        <v>12</v>
      </c>
    </row>
    <row r="41" spans="1:7" x14ac:dyDescent="0.25">
      <c r="A41" s="60">
        <f t="shared" si="3"/>
        <v>15</v>
      </c>
      <c r="B41" s="61">
        <v>1</v>
      </c>
      <c r="C41" s="62">
        <v>4</v>
      </c>
      <c r="D41" s="63">
        <f t="shared" si="2"/>
        <v>44296</v>
      </c>
      <c r="E41" s="64" t="s">
        <v>2</v>
      </c>
      <c r="F41" s="65">
        <f t="shared" si="0"/>
        <v>44300</v>
      </c>
      <c r="G41" s="66" t="s">
        <v>11</v>
      </c>
    </row>
    <row r="42" spans="1:7" x14ac:dyDescent="0.25">
      <c r="A42" s="37">
        <f t="shared" si="3"/>
        <v>16</v>
      </c>
      <c r="B42" s="38">
        <v>3</v>
      </c>
      <c r="C42" s="47">
        <v>5</v>
      </c>
      <c r="D42" s="40">
        <f t="shared" si="2"/>
        <v>44303</v>
      </c>
      <c r="E42" s="41" t="s">
        <v>2</v>
      </c>
      <c r="F42" s="42">
        <f t="shared" si="0"/>
        <v>44307</v>
      </c>
      <c r="G42" s="45"/>
    </row>
    <row r="43" spans="1:7" x14ac:dyDescent="0.25">
      <c r="A43" s="37">
        <f t="shared" si="3"/>
        <v>17</v>
      </c>
      <c r="B43" s="38">
        <v>3</v>
      </c>
      <c r="C43" s="39">
        <v>5</v>
      </c>
      <c r="D43" s="40">
        <f t="shared" si="2"/>
        <v>44310</v>
      </c>
      <c r="E43" s="41" t="s">
        <v>2</v>
      </c>
      <c r="F43" s="42">
        <f t="shared" si="0"/>
        <v>44314</v>
      </c>
      <c r="G43" s="45" t="s">
        <v>21</v>
      </c>
    </row>
    <row r="44" spans="1:7" x14ac:dyDescent="0.25">
      <c r="A44" s="49">
        <f t="shared" si="3"/>
        <v>18</v>
      </c>
      <c r="B44" s="50">
        <v>2</v>
      </c>
      <c r="C44" s="57">
        <v>4</v>
      </c>
      <c r="D44" s="52">
        <f t="shared" si="2"/>
        <v>44317</v>
      </c>
      <c r="E44" s="53" t="s">
        <v>2</v>
      </c>
      <c r="F44" s="54">
        <f t="shared" si="0"/>
        <v>44321</v>
      </c>
      <c r="G44" s="59" t="s">
        <v>20</v>
      </c>
    </row>
    <row r="45" spans="1:7" x14ac:dyDescent="0.25">
      <c r="A45" s="49">
        <f t="shared" si="3"/>
        <v>19</v>
      </c>
      <c r="B45" s="50">
        <v>2</v>
      </c>
      <c r="C45" s="57">
        <v>5</v>
      </c>
      <c r="D45" s="52">
        <f t="shared" si="2"/>
        <v>44324</v>
      </c>
      <c r="E45" s="53" t="s">
        <v>2</v>
      </c>
      <c r="F45" s="54">
        <f t="shared" si="0"/>
        <v>44328</v>
      </c>
      <c r="G45" s="55"/>
    </row>
    <row r="46" spans="1:7" x14ac:dyDescent="0.25">
      <c r="A46" s="18">
        <f t="shared" si="3"/>
        <v>20</v>
      </c>
      <c r="B46" s="4"/>
      <c r="C46" s="76">
        <v>0</v>
      </c>
      <c r="D46" s="5">
        <f t="shared" si="2"/>
        <v>44331</v>
      </c>
      <c r="E46" s="6" t="s">
        <v>2</v>
      </c>
      <c r="F46" s="21">
        <f t="shared" si="0"/>
        <v>44335</v>
      </c>
      <c r="G46" s="25" t="s">
        <v>15</v>
      </c>
    </row>
    <row r="47" spans="1:7" x14ac:dyDescent="0.25">
      <c r="A47" s="60">
        <f t="shared" si="3"/>
        <v>21</v>
      </c>
      <c r="B47" s="61">
        <v>1</v>
      </c>
      <c r="C47" s="62">
        <v>4</v>
      </c>
      <c r="D47" s="63">
        <f t="shared" si="2"/>
        <v>44338</v>
      </c>
      <c r="E47" s="64" t="s">
        <v>2</v>
      </c>
      <c r="F47" s="65">
        <f t="shared" si="0"/>
        <v>44342</v>
      </c>
      <c r="G47" s="69"/>
    </row>
    <row r="48" spans="1:7" x14ac:dyDescent="0.25">
      <c r="A48" s="60">
        <f t="shared" si="3"/>
        <v>22</v>
      </c>
      <c r="B48" s="61">
        <v>1</v>
      </c>
      <c r="C48" s="68">
        <v>5</v>
      </c>
      <c r="D48" s="63">
        <f t="shared" si="2"/>
        <v>44345</v>
      </c>
      <c r="E48" s="64" t="s">
        <v>2</v>
      </c>
      <c r="F48" s="65">
        <f t="shared" si="0"/>
        <v>44349</v>
      </c>
      <c r="G48" s="66" t="s">
        <v>13</v>
      </c>
    </row>
    <row r="49" spans="1:7" x14ac:dyDescent="0.25">
      <c r="A49" s="60">
        <f t="shared" si="3"/>
        <v>23</v>
      </c>
      <c r="B49" s="70">
        <v>1</v>
      </c>
      <c r="C49" s="68">
        <v>5</v>
      </c>
      <c r="D49" s="63">
        <f t="shared" si="2"/>
        <v>44352</v>
      </c>
      <c r="E49" s="64" t="s">
        <v>2</v>
      </c>
      <c r="F49" s="65">
        <f t="shared" si="0"/>
        <v>44356</v>
      </c>
      <c r="G49" s="66"/>
    </row>
    <row r="50" spans="1:7" x14ac:dyDescent="0.25">
      <c r="A50" s="49">
        <f t="shared" si="3"/>
        <v>24</v>
      </c>
      <c r="B50" s="50">
        <v>2</v>
      </c>
      <c r="C50" s="56">
        <v>5</v>
      </c>
      <c r="D50" s="52">
        <f t="shared" si="2"/>
        <v>44359</v>
      </c>
      <c r="E50" s="53" t="s">
        <v>2</v>
      </c>
      <c r="F50" s="54">
        <f t="shared" si="0"/>
        <v>44363</v>
      </c>
      <c r="G50" s="55"/>
    </row>
    <row r="51" spans="1:7" x14ac:dyDescent="0.25">
      <c r="A51" s="49">
        <f t="shared" si="3"/>
        <v>25</v>
      </c>
      <c r="B51" s="50">
        <v>2</v>
      </c>
      <c r="C51" s="56">
        <v>5</v>
      </c>
      <c r="D51" s="52">
        <f t="shared" si="2"/>
        <v>44366</v>
      </c>
      <c r="E51" s="53" t="s">
        <v>2</v>
      </c>
      <c r="F51" s="54">
        <f t="shared" si="0"/>
        <v>44370</v>
      </c>
      <c r="G51" s="58"/>
    </row>
    <row r="52" spans="1:7" x14ac:dyDescent="0.25">
      <c r="A52" s="60">
        <f t="shared" si="3"/>
        <v>26</v>
      </c>
      <c r="B52" s="61">
        <v>1</v>
      </c>
      <c r="C52" s="62">
        <v>5</v>
      </c>
      <c r="D52" s="63">
        <f t="shared" si="2"/>
        <v>44373</v>
      </c>
      <c r="E52" s="64" t="s">
        <v>2</v>
      </c>
      <c r="F52" s="65">
        <f t="shared" si="0"/>
        <v>44377</v>
      </c>
      <c r="G52" s="67"/>
    </row>
    <row r="53" spans="1:7" x14ac:dyDescent="0.25">
      <c r="A53" s="60">
        <f t="shared" si="3"/>
        <v>27</v>
      </c>
      <c r="B53" s="61">
        <v>1</v>
      </c>
      <c r="C53" s="62">
        <v>3</v>
      </c>
      <c r="D53" s="63">
        <f t="shared" si="2"/>
        <v>44380</v>
      </c>
      <c r="E53" s="71" t="s">
        <v>2</v>
      </c>
      <c r="F53" s="65">
        <f t="shared" si="0"/>
        <v>44384</v>
      </c>
      <c r="G53" s="66"/>
    </row>
    <row r="54" spans="1:7" ht="24.75" thickBot="1" x14ac:dyDescent="0.3">
      <c r="A54" s="22"/>
      <c r="B54" s="16"/>
      <c r="C54" s="16"/>
      <c r="D54" s="19"/>
      <c r="E54" s="20"/>
      <c r="F54" s="23"/>
      <c r="G54" s="26" t="s">
        <v>14</v>
      </c>
    </row>
    <row r="55" spans="1:7" ht="15.75" thickBot="1" x14ac:dyDescent="0.3">
      <c r="A55" s="13"/>
      <c r="B55" s="15" t="s">
        <v>4</v>
      </c>
      <c r="C55" s="17">
        <f>SUM(C8:C54)</f>
        <v>183</v>
      </c>
      <c r="D55" s="8"/>
      <c r="E55" s="8"/>
      <c r="F55" s="14"/>
      <c r="G55" s="13"/>
    </row>
    <row r="56" spans="1:7" x14ac:dyDescent="0.25">
      <c r="A56" s="7"/>
      <c r="B56" s="8"/>
      <c r="C56" s="8"/>
      <c r="D56" s="8"/>
      <c r="E56" s="8"/>
      <c r="G56" s="7"/>
    </row>
    <row r="57" spans="1:7" x14ac:dyDescent="0.25">
      <c r="A57" s="7"/>
      <c r="B57" s="8"/>
      <c r="C57" s="8"/>
      <c r="D57" s="8"/>
      <c r="E57" s="8"/>
      <c r="G57" s="10"/>
    </row>
    <row r="58" spans="1:7" x14ac:dyDescent="0.25">
      <c r="A58" s="9"/>
      <c r="B58" s="8"/>
      <c r="C58" s="8"/>
      <c r="D58" s="8"/>
      <c r="E58" s="8"/>
      <c r="G58" s="7"/>
    </row>
    <row r="59" spans="1:7" x14ac:dyDescent="0.25">
      <c r="A59" s="9"/>
      <c r="B59" s="8"/>
      <c r="C59" s="8"/>
      <c r="D59" s="8"/>
      <c r="E59" s="8"/>
      <c r="G59" s="7"/>
    </row>
    <row r="60" spans="1:7" x14ac:dyDescent="0.25">
      <c r="A60" s="11"/>
      <c r="F60" s="11"/>
      <c r="G60" s="12"/>
    </row>
  </sheetData>
  <mergeCells count="7">
    <mergeCell ref="A1:G1"/>
    <mergeCell ref="A6:A7"/>
    <mergeCell ref="C6:C7"/>
    <mergeCell ref="G6:G7"/>
    <mergeCell ref="D6:F7"/>
    <mergeCell ref="B3:G4"/>
    <mergeCell ref="B6:B7"/>
  </mergeCells>
  <pageMargins left="0.62992125984251968" right="0.27559055118110237" top="1.2598425196850394" bottom="0.74803149606299213" header="0.70866141732283472" footer="0.31496062992125984"/>
  <pageSetup paperSize="9" scale="79" orientation="portrait" r:id="rId1"/>
  <headerFooter>
    <oddHeader xml:space="preserve">&amp;LBbS III, J. C. v. Dreyhaupt
Harzgeroder Straße 63-65
06124 Halle (Saale)&amp;RStand
13.05.2022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Tabelle1</vt:lpstr>
      <vt:lpstr>Tabelle4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2022-05-16T11:18:05Z</dcterms:modified>
</cp:coreProperties>
</file>