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Tabelle1" sheetId="1" r:id="rId1"/>
    <sheet name="Tabelle4" sheetId="4" r:id="rId2"/>
    <sheet name="Tabelle2" sheetId="2" r:id="rId3"/>
    <sheet name="Tabelle3" sheetId="3" r:id="rId4"/>
  </sheets>
  <definedNames>
    <definedName name="_xlnm.Print_Area" localSheetId="0">Tabelle1!$A$1:$G$53</definedName>
  </definedNames>
  <calcPr calcId="162913" concurrentCalc="0"/>
</workbook>
</file>

<file path=xl/calcChain.xml><?xml version="1.0" encoding="utf-8"?>
<calcChain xmlns="http://schemas.openxmlformats.org/spreadsheetml/2006/main">
  <c r="A25" i="1" l="1"/>
  <c r="D6" i="1"/>
  <c r="F5" i="1"/>
  <c r="C5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F6" i="1"/>
  <c r="F7" i="1"/>
  <c r="F10" i="1"/>
  <c r="F11" i="1"/>
  <c r="F12" i="1"/>
  <c r="F13" i="1"/>
  <c r="F14" i="1"/>
  <c r="F17" i="1"/>
  <c r="F18" i="1"/>
  <c r="F19" i="1"/>
  <c r="F20" i="1"/>
  <c r="F22" i="1"/>
  <c r="F23" i="1"/>
  <c r="F24" i="1"/>
  <c r="F25" i="1"/>
  <c r="F26" i="1"/>
  <c r="F27" i="1"/>
  <c r="F28" i="1"/>
  <c r="F31" i="1"/>
  <c r="F32" i="1"/>
  <c r="F33" i="1"/>
  <c r="F34" i="1"/>
  <c r="F35" i="1"/>
  <c r="F38" i="1"/>
  <c r="F39" i="1"/>
  <c r="F40" i="1"/>
  <c r="F41" i="1"/>
  <c r="F42" i="1"/>
  <c r="F43" i="1"/>
  <c r="F45" i="1"/>
  <c r="F46" i="1"/>
  <c r="F48" i="1"/>
  <c r="F49" i="1"/>
  <c r="F9" i="1"/>
  <c r="F15" i="1"/>
  <c r="F16" i="1"/>
  <c r="F21" i="1"/>
  <c r="F29" i="1"/>
  <c r="F30" i="1"/>
  <c r="F36" i="1"/>
  <c r="F37" i="1"/>
  <c r="F44" i="1"/>
  <c r="F47" i="1"/>
  <c r="F50" i="1"/>
  <c r="F8" i="1"/>
</calcChain>
</file>

<file path=xl/sharedStrings.xml><?xml version="1.0" encoding="utf-8"?>
<sst xmlns="http://schemas.openxmlformats.org/spreadsheetml/2006/main" count="70" uniqueCount="25">
  <si>
    <t>Kalender-woche</t>
  </si>
  <si>
    <t>Woche</t>
  </si>
  <si>
    <t xml:space="preserve">Block   </t>
  </si>
  <si>
    <t>-</t>
  </si>
  <si>
    <t>Anzahl
Unterrichts-tage</t>
  </si>
  <si>
    <t>Schultage</t>
  </si>
  <si>
    <t>Feiertag:03.10.2022</t>
  </si>
  <si>
    <t>Feiertag:31.10.2022</t>
  </si>
  <si>
    <t xml:space="preserve"> Ferien: 24.10.-04.11.22</t>
  </si>
  <si>
    <t>Weihnachtsferien: 21.12.22-06.01.23</t>
  </si>
  <si>
    <t>Feiertag:06.01.2023</t>
  </si>
  <si>
    <t>Winterferien: 06.02.-10.02.23</t>
  </si>
  <si>
    <t>10.04.2023 Ostermontag</t>
  </si>
  <si>
    <t>Osterferien: 03.04.-07.04.23; 07.04. Karfeitag</t>
  </si>
  <si>
    <t>29.05.23 Pfingsmontag</t>
  </si>
  <si>
    <t>Schuljahresende: 05.07.2023
Sommerferien: 06.07.-16-08.2023</t>
  </si>
  <si>
    <t>Pfingsferien:15.05.- 19.05.2023: 18.05. Feiertag</t>
  </si>
  <si>
    <t>26.12.22 Feiertag</t>
  </si>
  <si>
    <t>Ausbildungs-jahr</t>
  </si>
  <si>
    <r>
      <t xml:space="preserve">Ferien bis 24.08.22, </t>
    </r>
    <r>
      <rPr>
        <sz val="10"/>
        <rFont val="Arial"/>
        <family val="2"/>
      </rPr>
      <t>(Hinweis: keine flexiblen Ferientage)</t>
    </r>
  </si>
  <si>
    <t>Blockbeschulungsplan Schuljahr 2022/23</t>
  </si>
  <si>
    <t xml:space="preserve">03.02 Halbjahresende </t>
  </si>
  <si>
    <t xml:space="preserve">Bemerkungen
</t>
  </si>
  <si>
    <t>Feiertag: 01.05.23</t>
  </si>
  <si>
    <t>IHK-Prüfungen: 25.04.2023/26.04.2023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</si>
</sst>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Tahoma"/>
      <family val="2"/>
    </font>
    <font>
      <sz val="9"/>
      <color rgb="FFFF0000"/>
      <name val="Arial"/>
      <family val="2"/>
    </font>
    <font>
      <sz val="12"/>
      <color indexed="8"/>
      <name val="Tahoma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1" fillId="2" borderId="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 wrapText="1"/>
    </xf>
    <xf numFmtId="49" fontId="9" fillId="0" borderId="26" xfId="0" applyNumberFormat="1" applyFont="1" applyBorder="1" applyAlignment="1">
      <alignment vertical="center"/>
    </xf>
    <xf numFmtId="49" fontId="0" fillId="0" borderId="26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4" fontId="2" fillId="3" borderId="14" xfId="0" applyNumberFormat="1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top"/>
    </xf>
    <xf numFmtId="0" fontId="0" fillId="4" borderId="2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topLeftCell="A22" zoomScaleNormal="100" workbookViewId="0">
      <selection activeCell="G40" sqref="G40"/>
    </sheetView>
  </sheetViews>
  <sheetFormatPr baseColWidth="10" defaultColWidth="4.85546875" defaultRowHeight="15" x14ac:dyDescent="0.25"/>
  <cols>
    <col min="1" max="1" width="10.140625" style="1" customWidth="1"/>
    <col min="2" max="2" width="10.85546875" style="2" customWidth="1"/>
    <col min="3" max="3" width="10.7109375" style="2" customWidth="1"/>
    <col min="4" max="4" width="5.42578125" style="2" customWidth="1"/>
    <col min="5" max="5" width="1.42578125" style="2" customWidth="1"/>
    <col min="6" max="6" width="5.5703125" style="1" customWidth="1"/>
    <col min="7" max="7" width="68.5703125" style="3" customWidth="1"/>
    <col min="8" max="8" width="55.42578125" style="1" hidden="1" customWidth="1"/>
    <col min="9" max="9" width="31.7109375" style="1" hidden="1" customWidth="1"/>
    <col min="10" max="16384" width="4.85546875" style="1"/>
  </cols>
  <sheetData>
    <row r="1" spans="1:7" ht="15.75" customHeight="1" x14ac:dyDescent="0.25">
      <c r="A1" s="76" t="s">
        <v>20</v>
      </c>
      <c r="B1" s="77"/>
      <c r="C1" s="77"/>
      <c r="D1" s="77"/>
      <c r="E1" s="77"/>
      <c r="F1" s="77"/>
      <c r="G1" s="78"/>
    </row>
    <row r="2" spans="1:7" ht="15.75" customHeight="1" thickBot="1" x14ac:dyDescent="0.3">
      <c r="A2" s="30"/>
      <c r="B2" s="31"/>
      <c r="C2" s="31"/>
      <c r="D2" s="31"/>
      <c r="E2" s="31"/>
      <c r="F2" s="31"/>
      <c r="G2" s="32"/>
    </row>
    <row r="3" spans="1:7" ht="15" customHeight="1" thickBot="1" x14ac:dyDescent="0.3">
      <c r="A3" s="79" t="s">
        <v>0</v>
      </c>
      <c r="B3" s="13" t="s">
        <v>2</v>
      </c>
      <c r="C3" s="80" t="s">
        <v>4</v>
      </c>
      <c r="D3" s="82" t="s">
        <v>1</v>
      </c>
      <c r="E3" s="83"/>
      <c r="F3" s="83"/>
      <c r="G3" s="82" t="s">
        <v>22</v>
      </c>
    </row>
    <row r="4" spans="1:7" ht="25.5" customHeight="1" thickBot="1" x14ac:dyDescent="0.3">
      <c r="A4" s="79"/>
      <c r="B4" s="14" t="s">
        <v>18</v>
      </c>
      <c r="C4" s="81"/>
      <c r="D4" s="83"/>
      <c r="E4" s="83"/>
      <c r="F4" s="83"/>
      <c r="G4" s="82"/>
    </row>
    <row r="5" spans="1:7" ht="15" customHeight="1" x14ac:dyDescent="0.25">
      <c r="A5" s="33">
        <v>34</v>
      </c>
      <c r="B5" s="34">
        <v>3</v>
      </c>
      <c r="C5" s="35">
        <v>2</v>
      </c>
      <c r="D5" s="36">
        <v>44068</v>
      </c>
      <c r="E5" s="37" t="s">
        <v>3</v>
      </c>
      <c r="F5" s="38">
        <f>D5+1</f>
        <v>44069</v>
      </c>
      <c r="G5" s="39" t="s">
        <v>19</v>
      </c>
    </row>
    <row r="6" spans="1:7" x14ac:dyDescent="0.25">
      <c r="A6" s="40">
        <f>A5+1</f>
        <v>35</v>
      </c>
      <c r="B6" s="41">
        <v>3</v>
      </c>
      <c r="C6" s="42">
        <v>5</v>
      </c>
      <c r="D6" s="43">
        <f>D5+4</f>
        <v>44072</v>
      </c>
      <c r="E6" s="44" t="s">
        <v>3</v>
      </c>
      <c r="F6" s="45">
        <f t="shared" ref="F6:F50" si="0">D6+4</f>
        <v>44076</v>
      </c>
      <c r="G6" s="46"/>
    </row>
    <row r="7" spans="1:7" x14ac:dyDescent="0.25">
      <c r="A7" s="40">
        <f t="shared" ref="A7:A23" si="1">A6+1</f>
        <v>36</v>
      </c>
      <c r="B7" s="41">
        <v>3</v>
      </c>
      <c r="C7" s="42">
        <v>5</v>
      </c>
      <c r="D7" s="43">
        <f t="shared" ref="D7:D50" si="2">D6+7</f>
        <v>44079</v>
      </c>
      <c r="E7" s="44" t="s">
        <v>3</v>
      </c>
      <c r="F7" s="45">
        <f t="shared" si="0"/>
        <v>44083</v>
      </c>
      <c r="G7" s="47"/>
    </row>
    <row r="8" spans="1:7" ht="15.75" customHeight="1" x14ac:dyDescent="0.25">
      <c r="A8" s="53">
        <f t="shared" si="1"/>
        <v>37</v>
      </c>
      <c r="B8" s="54">
        <v>2</v>
      </c>
      <c r="C8" s="55">
        <v>5</v>
      </c>
      <c r="D8" s="56">
        <f t="shared" si="2"/>
        <v>44086</v>
      </c>
      <c r="E8" s="57" t="s">
        <v>3</v>
      </c>
      <c r="F8" s="58">
        <f t="shared" si="0"/>
        <v>44090</v>
      </c>
      <c r="G8" s="59"/>
    </row>
    <row r="9" spans="1:7" x14ac:dyDescent="0.25">
      <c r="A9" s="53">
        <f t="shared" si="1"/>
        <v>38</v>
      </c>
      <c r="B9" s="54">
        <v>2</v>
      </c>
      <c r="C9" s="60">
        <v>5</v>
      </c>
      <c r="D9" s="56">
        <f t="shared" si="2"/>
        <v>44093</v>
      </c>
      <c r="E9" s="57" t="s">
        <v>3</v>
      </c>
      <c r="F9" s="58">
        <f t="shared" si="0"/>
        <v>44097</v>
      </c>
      <c r="G9" s="59"/>
    </row>
    <row r="10" spans="1:7" x14ac:dyDescent="0.25">
      <c r="A10" s="64">
        <f t="shared" si="1"/>
        <v>39</v>
      </c>
      <c r="B10" s="65">
        <v>1</v>
      </c>
      <c r="C10" s="66">
        <v>5</v>
      </c>
      <c r="D10" s="67">
        <f t="shared" si="2"/>
        <v>44100</v>
      </c>
      <c r="E10" s="68" t="s">
        <v>3</v>
      </c>
      <c r="F10" s="69">
        <f t="shared" si="0"/>
        <v>44104</v>
      </c>
      <c r="G10" s="70"/>
    </row>
    <row r="11" spans="1:7" x14ac:dyDescent="0.25">
      <c r="A11" s="64">
        <f t="shared" si="1"/>
        <v>40</v>
      </c>
      <c r="B11" s="65">
        <v>1</v>
      </c>
      <c r="C11" s="66">
        <v>4</v>
      </c>
      <c r="D11" s="67">
        <f t="shared" si="2"/>
        <v>44107</v>
      </c>
      <c r="E11" s="68" t="s">
        <v>3</v>
      </c>
      <c r="F11" s="69">
        <f t="shared" si="0"/>
        <v>44111</v>
      </c>
      <c r="G11" s="70" t="s">
        <v>6</v>
      </c>
    </row>
    <row r="12" spans="1:7" x14ac:dyDescent="0.25">
      <c r="A12" s="40">
        <f t="shared" si="1"/>
        <v>41</v>
      </c>
      <c r="B12" s="41">
        <v>3</v>
      </c>
      <c r="C12" s="42">
        <v>5</v>
      </c>
      <c r="D12" s="43">
        <f t="shared" si="2"/>
        <v>44114</v>
      </c>
      <c r="E12" s="44" t="s">
        <v>3</v>
      </c>
      <c r="F12" s="45">
        <f t="shared" si="0"/>
        <v>44118</v>
      </c>
      <c r="G12" s="48"/>
    </row>
    <row r="13" spans="1:7" x14ac:dyDescent="0.25">
      <c r="A13" s="49">
        <f t="shared" si="1"/>
        <v>42</v>
      </c>
      <c r="B13" s="41">
        <v>3</v>
      </c>
      <c r="C13" s="42">
        <v>5</v>
      </c>
      <c r="D13" s="43">
        <f t="shared" si="2"/>
        <v>44121</v>
      </c>
      <c r="E13" s="44" t="s">
        <v>3</v>
      </c>
      <c r="F13" s="45">
        <f t="shared" si="0"/>
        <v>44125</v>
      </c>
      <c r="G13" s="47"/>
    </row>
    <row r="14" spans="1:7" x14ac:dyDescent="0.25">
      <c r="A14" s="21">
        <f t="shared" si="1"/>
        <v>43</v>
      </c>
      <c r="B14" s="4"/>
      <c r="C14" s="15">
        <v>0</v>
      </c>
      <c r="D14" s="5">
        <f t="shared" si="2"/>
        <v>44128</v>
      </c>
      <c r="E14" s="6" t="s">
        <v>3</v>
      </c>
      <c r="F14" s="24">
        <f t="shared" si="0"/>
        <v>44132</v>
      </c>
      <c r="G14" s="27" t="s">
        <v>8</v>
      </c>
    </row>
    <row r="15" spans="1:7" x14ac:dyDescent="0.25">
      <c r="A15" s="21">
        <f t="shared" si="1"/>
        <v>44</v>
      </c>
      <c r="B15" s="4"/>
      <c r="C15" s="15">
        <v>0</v>
      </c>
      <c r="D15" s="5">
        <f t="shared" si="2"/>
        <v>44135</v>
      </c>
      <c r="E15" s="6" t="s">
        <v>3</v>
      </c>
      <c r="F15" s="24">
        <f t="shared" si="0"/>
        <v>44139</v>
      </c>
      <c r="G15" s="27" t="s">
        <v>7</v>
      </c>
    </row>
    <row r="16" spans="1:7" x14ac:dyDescent="0.25">
      <c r="A16" s="53">
        <f t="shared" si="1"/>
        <v>45</v>
      </c>
      <c r="B16" s="54">
        <v>2</v>
      </c>
      <c r="C16" s="61">
        <v>5</v>
      </c>
      <c r="D16" s="56">
        <f t="shared" si="2"/>
        <v>44142</v>
      </c>
      <c r="E16" s="57" t="s">
        <v>3</v>
      </c>
      <c r="F16" s="58">
        <f t="shared" si="0"/>
        <v>44146</v>
      </c>
      <c r="G16" s="62"/>
    </row>
    <row r="17" spans="1:7" x14ac:dyDescent="0.25">
      <c r="A17" s="53">
        <f t="shared" si="1"/>
        <v>46</v>
      </c>
      <c r="B17" s="54">
        <v>2</v>
      </c>
      <c r="C17" s="61">
        <v>5</v>
      </c>
      <c r="D17" s="56">
        <f t="shared" si="2"/>
        <v>44149</v>
      </c>
      <c r="E17" s="57" t="s">
        <v>3</v>
      </c>
      <c r="F17" s="58">
        <f t="shared" si="0"/>
        <v>44153</v>
      </c>
      <c r="G17" s="63"/>
    </row>
    <row r="18" spans="1:7" x14ac:dyDescent="0.25">
      <c r="A18" s="40">
        <f t="shared" si="1"/>
        <v>47</v>
      </c>
      <c r="B18" s="41">
        <v>3</v>
      </c>
      <c r="C18" s="42">
        <v>5</v>
      </c>
      <c r="D18" s="43">
        <f t="shared" si="2"/>
        <v>44156</v>
      </c>
      <c r="E18" s="44" t="s">
        <v>3</v>
      </c>
      <c r="F18" s="45">
        <f t="shared" si="0"/>
        <v>44160</v>
      </c>
      <c r="G18" s="48"/>
    </row>
    <row r="19" spans="1:7" x14ac:dyDescent="0.25">
      <c r="A19" s="40">
        <f t="shared" si="1"/>
        <v>48</v>
      </c>
      <c r="B19" s="41">
        <v>3</v>
      </c>
      <c r="C19" s="42">
        <v>5</v>
      </c>
      <c r="D19" s="43">
        <f t="shared" si="2"/>
        <v>44163</v>
      </c>
      <c r="E19" s="44" t="s">
        <v>3</v>
      </c>
      <c r="F19" s="45">
        <f t="shared" si="0"/>
        <v>44167</v>
      </c>
      <c r="G19" s="48"/>
    </row>
    <row r="20" spans="1:7" x14ac:dyDescent="0.25">
      <c r="A20" s="53">
        <f t="shared" si="1"/>
        <v>49</v>
      </c>
      <c r="B20" s="54">
        <v>2</v>
      </c>
      <c r="C20" s="60">
        <v>5</v>
      </c>
      <c r="D20" s="56">
        <f t="shared" si="2"/>
        <v>44170</v>
      </c>
      <c r="E20" s="57" t="s">
        <v>3</v>
      </c>
      <c r="F20" s="58">
        <f t="shared" si="0"/>
        <v>44174</v>
      </c>
      <c r="G20" s="59"/>
    </row>
    <row r="21" spans="1:7" x14ac:dyDescent="0.25">
      <c r="A21" s="64">
        <f t="shared" si="1"/>
        <v>50</v>
      </c>
      <c r="B21" s="65">
        <v>1</v>
      </c>
      <c r="C21" s="66">
        <v>5</v>
      </c>
      <c r="D21" s="67">
        <f t="shared" si="2"/>
        <v>44177</v>
      </c>
      <c r="E21" s="68" t="s">
        <v>3</v>
      </c>
      <c r="F21" s="69">
        <f t="shared" si="0"/>
        <v>44181</v>
      </c>
      <c r="G21" s="70"/>
    </row>
    <row r="22" spans="1:7" x14ac:dyDescent="0.25">
      <c r="A22" s="64">
        <f t="shared" si="1"/>
        <v>51</v>
      </c>
      <c r="B22" s="65">
        <v>1</v>
      </c>
      <c r="C22" s="66">
        <v>2</v>
      </c>
      <c r="D22" s="67">
        <f t="shared" si="2"/>
        <v>44184</v>
      </c>
      <c r="E22" s="68" t="s">
        <v>3</v>
      </c>
      <c r="F22" s="69">
        <f t="shared" si="0"/>
        <v>44188</v>
      </c>
      <c r="G22" s="71" t="s">
        <v>9</v>
      </c>
    </row>
    <row r="23" spans="1:7" x14ac:dyDescent="0.25">
      <c r="A23" s="21">
        <f t="shared" si="1"/>
        <v>52</v>
      </c>
      <c r="B23" s="4"/>
      <c r="C23" s="15">
        <v>0</v>
      </c>
      <c r="D23" s="5">
        <f t="shared" si="2"/>
        <v>44191</v>
      </c>
      <c r="E23" s="6" t="s">
        <v>3</v>
      </c>
      <c r="F23" s="24">
        <f t="shared" si="0"/>
        <v>44195</v>
      </c>
      <c r="G23" s="27" t="s">
        <v>17</v>
      </c>
    </row>
    <row r="24" spans="1:7" x14ac:dyDescent="0.25">
      <c r="A24" s="21">
        <v>1</v>
      </c>
      <c r="B24" s="4"/>
      <c r="C24" s="15">
        <v>0</v>
      </c>
      <c r="D24" s="5">
        <f t="shared" si="2"/>
        <v>44198</v>
      </c>
      <c r="E24" s="6" t="s">
        <v>3</v>
      </c>
      <c r="F24" s="24">
        <f t="shared" si="0"/>
        <v>44202</v>
      </c>
      <c r="G24" s="27" t="s">
        <v>10</v>
      </c>
    </row>
    <row r="25" spans="1:7" x14ac:dyDescent="0.25">
      <c r="A25" s="40">
        <f>A24+1</f>
        <v>2</v>
      </c>
      <c r="B25" s="41">
        <v>3</v>
      </c>
      <c r="C25" s="50">
        <v>5</v>
      </c>
      <c r="D25" s="43">
        <f t="shared" si="2"/>
        <v>44205</v>
      </c>
      <c r="E25" s="44" t="s">
        <v>3</v>
      </c>
      <c r="F25" s="45">
        <f t="shared" si="0"/>
        <v>44209</v>
      </c>
      <c r="G25" s="48"/>
    </row>
    <row r="26" spans="1:7" x14ac:dyDescent="0.25">
      <c r="A26" s="40">
        <f>A25+1</f>
        <v>3</v>
      </c>
      <c r="B26" s="41">
        <v>3</v>
      </c>
      <c r="C26" s="50">
        <v>5</v>
      </c>
      <c r="D26" s="43">
        <f t="shared" si="2"/>
        <v>44212</v>
      </c>
      <c r="E26" s="44" t="s">
        <v>3</v>
      </c>
      <c r="F26" s="45">
        <f t="shared" si="0"/>
        <v>44216</v>
      </c>
      <c r="G26" s="48"/>
    </row>
    <row r="27" spans="1:7" x14ac:dyDescent="0.25">
      <c r="A27" s="53">
        <f t="shared" ref="A27:A50" si="3">A26+1</f>
        <v>4</v>
      </c>
      <c r="B27" s="54">
        <v>2</v>
      </c>
      <c r="C27" s="61">
        <v>5</v>
      </c>
      <c r="D27" s="56">
        <f t="shared" si="2"/>
        <v>44219</v>
      </c>
      <c r="E27" s="57" t="s">
        <v>3</v>
      </c>
      <c r="F27" s="58">
        <f t="shared" si="0"/>
        <v>44223</v>
      </c>
      <c r="G27" s="62"/>
    </row>
    <row r="28" spans="1:7" x14ac:dyDescent="0.25">
      <c r="A28" s="53">
        <f t="shared" si="3"/>
        <v>5</v>
      </c>
      <c r="B28" s="54">
        <v>2</v>
      </c>
      <c r="C28" s="60">
        <v>5</v>
      </c>
      <c r="D28" s="56">
        <f t="shared" si="2"/>
        <v>44226</v>
      </c>
      <c r="E28" s="57" t="s">
        <v>3</v>
      </c>
      <c r="F28" s="58">
        <f t="shared" si="0"/>
        <v>44230</v>
      </c>
      <c r="G28" s="62" t="s">
        <v>21</v>
      </c>
    </row>
    <row r="29" spans="1:7" x14ac:dyDescent="0.25">
      <c r="A29" s="21">
        <f t="shared" si="3"/>
        <v>6</v>
      </c>
      <c r="B29" s="4"/>
      <c r="C29" s="15">
        <v>0</v>
      </c>
      <c r="D29" s="5">
        <f t="shared" si="2"/>
        <v>44233</v>
      </c>
      <c r="E29" s="6" t="s">
        <v>3</v>
      </c>
      <c r="F29" s="24">
        <f t="shared" si="0"/>
        <v>44237</v>
      </c>
      <c r="G29" s="27" t="s">
        <v>11</v>
      </c>
    </row>
    <row r="30" spans="1:7" x14ac:dyDescent="0.25">
      <c r="A30" s="64">
        <f t="shared" si="3"/>
        <v>7</v>
      </c>
      <c r="B30" s="65">
        <v>1</v>
      </c>
      <c r="C30" s="66">
        <v>5</v>
      </c>
      <c r="D30" s="67">
        <f t="shared" si="2"/>
        <v>44240</v>
      </c>
      <c r="E30" s="68" t="s">
        <v>3</v>
      </c>
      <c r="F30" s="69">
        <f t="shared" si="0"/>
        <v>44244</v>
      </c>
      <c r="G30" s="70"/>
    </row>
    <row r="31" spans="1:7" x14ac:dyDescent="0.25">
      <c r="A31" s="64">
        <f t="shared" si="3"/>
        <v>8</v>
      </c>
      <c r="B31" s="65">
        <v>1</v>
      </c>
      <c r="C31" s="72">
        <v>5</v>
      </c>
      <c r="D31" s="67">
        <f t="shared" si="2"/>
        <v>44247</v>
      </c>
      <c r="E31" s="68" t="s">
        <v>3</v>
      </c>
      <c r="F31" s="69">
        <f t="shared" si="0"/>
        <v>44251</v>
      </c>
      <c r="G31" s="70"/>
    </row>
    <row r="32" spans="1:7" x14ac:dyDescent="0.25">
      <c r="A32" s="40">
        <f t="shared" si="3"/>
        <v>9</v>
      </c>
      <c r="B32" s="41">
        <v>3</v>
      </c>
      <c r="C32" s="50">
        <v>5</v>
      </c>
      <c r="D32" s="43">
        <f t="shared" si="2"/>
        <v>44254</v>
      </c>
      <c r="E32" s="44" t="s">
        <v>3</v>
      </c>
      <c r="F32" s="45">
        <f t="shared" si="0"/>
        <v>44258</v>
      </c>
      <c r="G32" s="51"/>
    </row>
    <row r="33" spans="1:7" x14ac:dyDescent="0.25">
      <c r="A33" s="40">
        <f t="shared" si="3"/>
        <v>10</v>
      </c>
      <c r="B33" s="41">
        <v>3</v>
      </c>
      <c r="C33" s="42">
        <v>5</v>
      </c>
      <c r="D33" s="43">
        <f t="shared" si="2"/>
        <v>44261</v>
      </c>
      <c r="E33" s="44" t="s">
        <v>3</v>
      </c>
      <c r="F33" s="45">
        <f t="shared" si="0"/>
        <v>44265</v>
      </c>
      <c r="G33" s="48"/>
    </row>
    <row r="34" spans="1:7" x14ac:dyDescent="0.25">
      <c r="A34" s="53">
        <f t="shared" si="3"/>
        <v>11</v>
      </c>
      <c r="B34" s="54">
        <v>2</v>
      </c>
      <c r="C34" s="61">
        <v>5</v>
      </c>
      <c r="D34" s="56">
        <f>D33+7</f>
        <v>44268</v>
      </c>
      <c r="E34" s="57" t="s">
        <v>3</v>
      </c>
      <c r="F34" s="58">
        <f t="shared" si="0"/>
        <v>44272</v>
      </c>
      <c r="G34" s="59"/>
    </row>
    <row r="35" spans="1:7" x14ac:dyDescent="0.25">
      <c r="A35" s="53">
        <f t="shared" si="3"/>
        <v>12</v>
      </c>
      <c r="B35" s="54">
        <v>2</v>
      </c>
      <c r="C35" s="60">
        <v>5</v>
      </c>
      <c r="D35" s="56">
        <f t="shared" si="2"/>
        <v>44275</v>
      </c>
      <c r="E35" s="57" t="s">
        <v>3</v>
      </c>
      <c r="F35" s="58">
        <f t="shared" si="0"/>
        <v>44279</v>
      </c>
      <c r="G35" s="62"/>
    </row>
    <row r="36" spans="1:7" x14ac:dyDescent="0.25">
      <c r="A36" s="53">
        <f t="shared" si="3"/>
        <v>13</v>
      </c>
      <c r="B36" s="54">
        <v>2</v>
      </c>
      <c r="C36" s="60">
        <v>5</v>
      </c>
      <c r="D36" s="56">
        <f t="shared" si="2"/>
        <v>44282</v>
      </c>
      <c r="E36" s="57" t="s">
        <v>3</v>
      </c>
      <c r="F36" s="58">
        <f t="shared" si="0"/>
        <v>44286</v>
      </c>
      <c r="G36" s="59"/>
    </row>
    <row r="37" spans="1:7" x14ac:dyDescent="0.25">
      <c r="A37" s="21">
        <f t="shared" si="3"/>
        <v>14</v>
      </c>
      <c r="B37" s="4"/>
      <c r="C37" s="15">
        <v>0</v>
      </c>
      <c r="D37" s="5">
        <f t="shared" si="2"/>
        <v>44289</v>
      </c>
      <c r="E37" s="6" t="s">
        <v>3</v>
      </c>
      <c r="F37" s="24">
        <f t="shared" si="0"/>
        <v>44293</v>
      </c>
      <c r="G37" s="27" t="s">
        <v>13</v>
      </c>
    </row>
    <row r="38" spans="1:7" x14ac:dyDescent="0.25">
      <c r="A38" s="64">
        <f t="shared" si="3"/>
        <v>15</v>
      </c>
      <c r="B38" s="65">
        <v>1</v>
      </c>
      <c r="C38" s="66">
        <v>4</v>
      </c>
      <c r="D38" s="67">
        <f t="shared" si="2"/>
        <v>44296</v>
      </c>
      <c r="E38" s="68" t="s">
        <v>3</v>
      </c>
      <c r="F38" s="69">
        <f t="shared" si="0"/>
        <v>44300</v>
      </c>
      <c r="G38" s="70" t="s">
        <v>12</v>
      </c>
    </row>
    <row r="39" spans="1:7" x14ac:dyDescent="0.25">
      <c r="A39" s="64">
        <f t="shared" si="3"/>
        <v>16</v>
      </c>
      <c r="B39" s="65">
        <v>1</v>
      </c>
      <c r="C39" s="72">
        <v>5</v>
      </c>
      <c r="D39" s="67">
        <f t="shared" si="2"/>
        <v>44303</v>
      </c>
      <c r="E39" s="68" t="s">
        <v>3</v>
      </c>
      <c r="F39" s="69">
        <f t="shared" si="0"/>
        <v>44307</v>
      </c>
      <c r="G39" s="70"/>
    </row>
    <row r="40" spans="1:7" x14ac:dyDescent="0.25">
      <c r="A40" s="40">
        <f t="shared" si="3"/>
        <v>17</v>
      </c>
      <c r="B40" s="41">
        <v>3</v>
      </c>
      <c r="C40" s="42">
        <v>5</v>
      </c>
      <c r="D40" s="43">
        <f t="shared" si="2"/>
        <v>44310</v>
      </c>
      <c r="E40" s="44" t="s">
        <v>3</v>
      </c>
      <c r="F40" s="45">
        <f t="shared" si="0"/>
        <v>44314</v>
      </c>
      <c r="G40" s="48" t="s">
        <v>24</v>
      </c>
    </row>
    <row r="41" spans="1:7" x14ac:dyDescent="0.25">
      <c r="A41" s="40">
        <f t="shared" si="3"/>
        <v>18</v>
      </c>
      <c r="B41" s="41">
        <v>3</v>
      </c>
      <c r="C41" s="52">
        <v>4</v>
      </c>
      <c r="D41" s="43">
        <f t="shared" si="2"/>
        <v>44317</v>
      </c>
      <c r="E41" s="44" t="s">
        <v>3</v>
      </c>
      <c r="F41" s="45">
        <f t="shared" si="0"/>
        <v>44321</v>
      </c>
      <c r="G41" s="51" t="s">
        <v>23</v>
      </c>
    </row>
    <row r="42" spans="1:7" x14ac:dyDescent="0.25">
      <c r="A42" s="53">
        <f t="shared" si="3"/>
        <v>19</v>
      </c>
      <c r="B42" s="54">
        <v>2</v>
      </c>
      <c r="C42" s="61">
        <v>5</v>
      </c>
      <c r="D42" s="56">
        <f t="shared" si="2"/>
        <v>44324</v>
      </c>
      <c r="E42" s="57" t="s">
        <v>3</v>
      </c>
      <c r="F42" s="58">
        <f t="shared" si="0"/>
        <v>44328</v>
      </c>
      <c r="G42" s="59"/>
    </row>
    <row r="43" spans="1:7" x14ac:dyDescent="0.25">
      <c r="A43" s="21">
        <f t="shared" si="3"/>
        <v>20</v>
      </c>
      <c r="B43" s="4"/>
      <c r="C43" s="15">
        <v>0</v>
      </c>
      <c r="D43" s="5">
        <f t="shared" si="2"/>
        <v>44331</v>
      </c>
      <c r="E43" s="6" t="s">
        <v>3</v>
      </c>
      <c r="F43" s="24">
        <f t="shared" si="0"/>
        <v>44335</v>
      </c>
      <c r="G43" s="28" t="s">
        <v>16</v>
      </c>
    </row>
    <row r="44" spans="1:7" x14ac:dyDescent="0.25">
      <c r="A44" s="64">
        <f t="shared" si="3"/>
        <v>21</v>
      </c>
      <c r="B44" s="65">
        <v>1</v>
      </c>
      <c r="C44" s="66">
        <v>4</v>
      </c>
      <c r="D44" s="67">
        <f t="shared" si="2"/>
        <v>44338</v>
      </c>
      <c r="E44" s="68" t="s">
        <v>3</v>
      </c>
      <c r="F44" s="69">
        <f t="shared" si="0"/>
        <v>44342</v>
      </c>
      <c r="G44" s="73"/>
    </row>
    <row r="45" spans="1:7" x14ac:dyDescent="0.25">
      <c r="A45" s="64">
        <f t="shared" si="3"/>
        <v>22</v>
      </c>
      <c r="B45" s="65">
        <v>1</v>
      </c>
      <c r="C45" s="72">
        <v>5</v>
      </c>
      <c r="D45" s="67">
        <f t="shared" si="2"/>
        <v>44345</v>
      </c>
      <c r="E45" s="68" t="s">
        <v>3</v>
      </c>
      <c r="F45" s="69">
        <f t="shared" si="0"/>
        <v>44349</v>
      </c>
      <c r="G45" s="70" t="s">
        <v>14</v>
      </c>
    </row>
    <row r="46" spans="1:7" x14ac:dyDescent="0.25">
      <c r="A46" s="64">
        <f t="shared" si="3"/>
        <v>23</v>
      </c>
      <c r="B46" s="74">
        <v>1</v>
      </c>
      <c r="C46" s="72">
        <v>5</v>
      </c>
      <c r="D46" s="67">
        <f t="shared" si="2"/>
        <v>44352</v>
      </c>
      <c r="E46" s="68" t="s">
        <v>3</v>
      </c>
      <c r="F46" s="69">
        <f t="shared" si="0"/>
        <v>44356</v>
      </c>
      <c r="G46" s="70"/>
    </row>
    <row r="47" spans="1:7" x14ac:dyDescent="0.25">
      <c r="A47" s="53">
        <f t="shared" si="3"/>
        <v>24</v>
      </c>
      <c r="B47" s="54">
        <v>2</v>
      </c>
      <c r="C47" s="60">
        <v>5</v>
      </c>
      <c r="D47" s="56">
        <f t="shared" si="2"/>
        <v>44359</v>
      </c>
      <c r="E47" s="57" t="s">
        <v>3</v>
      </c>
      <c r="F47" s="58">
        <f t="shared" si="0"/>
        <v>44363</v>
      </c>
      <c r="G47" s="59"/>
    </row>
    <row r="48" spans="1:7" x14ac:dyDescent="0.25">
      <c r="A48" s="53">
        <f t="shared" si="3"/>
        <v>25</v>
      </c>
      <c r="B48" s="54">
        <v>2</v>
      </c>
      <c r="C48" s="60">
        <v>5</v>
      </c>
      <c r="D48" s="56">
        <f t="shared" si="2"/>
        <v>44366</v>
      </c>
      <c r="E48" s="57" t="s">
        <v>3</v>
      </c>
      <c r="F48" s="58">
        <f t="shared" si="0"/>
        <v>44370</v>
      </c>
      <c r="G48" s="62"/>
    </row>
    <row r="49" spans="1:7" x14ac:dyDescent="0.25">
      <c r="A49" s="64">
        <f t="shared" si="3"/>
        <v>26</v>
      </c>
      <c r="B49" s="65">
        <v>1</v>
      </c>
      <c r="C49" s="66">
        <v>5</v>
      </c>
      <c r="D49" s="67">
        <f t="shared" si="2"/>
        <v>44373</v>
      </c>
      <c r="E49" s="68" t="s">
        <v>3</v>
      </c>
      <c r="F49" s="69">
        <f t="shared" si="0"/>
        <v>44377</v>
      </c>
      <c r="G49" s="71"/>
    </row>
    <row r="50" spans="1:7" x14ac:dyDescent="0.25">
      <c r="A50" s="64">
        <f t="shared" si="3"/>
        <v>27</v>
      </c>
      <c r="B50" s="65">
        <v>1</v>
      </c>
      <c r="C50" s="66">
        <v>3</v>
      </c>
      <c r="D50" s="67">
        <f t="shared" si="2"/>
        <v>44380</v>
      </c>
      <c r="E50" s="75" t="s">
        <v>3</v>
      </c>
      <c r="F50" s="69">
        <f t="shared" si="0"/>
        <v>44384</v>
      </c>
      <c r="G50" s="70"/>
    </row>
    <row r="51" spans="1:7" ht="24.75" thickBot="1" x14ac:dyDescent="0.3">
      <c r="A51" s="25"/>
      <c r="B51" s="19"/>
      <c r="C51" s="19"/>
      <c r="D51" s="22"/>
      <c r="E51" s="23"/>
      <c r="F51" s="26"/>
      <c r="G51" s="29" t="s">
        <v>15</v>
      </c>
    </row>
    <row r="52" spans="1:7" ht="15.75" thickBot="1" x14ac:dyDescent="0.3">
      <c r="A52" s="16"/>
      <c r="B52" s="18" t="s">
        <v>5</v>
      </c>
      <c r="C52" s="20">
        <f>SUM(C5:C51)</f>
        <v>183</v>
      </c>
      <c r="D52" s="8"/>
      <c r="E52" s="8"/>
      <c r="F52" s="17"/>
      <c r="G52" s="16"/>
    </row>
    <row r="53" spans="1:7" x14ac:dyDescent="0.25">
      <c r="A53" s="7"/>
      <c r="B53" s="8"/>
      <c r="C53" s="8"/>
      <c r="D53" s="8"/>
      <c r="E53" s="8"/>
      <c r="G53" s="7"/>
    </row>
    <row r="54" spans="1:7" x14ac:dyDescent="0.25">
      <c r="A54" s="7"/>
      <c r="B54" s="8"/>
      <c r="C54" s="8"/>
      <c r="D54" s="8"/>
      <c r="E54" s="8"/>
      <c r="G54" s="10"/>
    </row>
    <row r="55" spans="1:7" x14ac:dyDescent="0.25">
      <c r="A55" s="9"/>
      <c r="B55" s="8"/>
      <c r="C55" s="8"/>
      <c r="D55" s="8"/>
      <c r="E55" s="8"/>
      <c r="G55" s="7"/>
    </row>
    <row r="56" spans="1:7" x14ac:dyDescent="0.25">
      <c r="A56" s="9"/>
      <c r="B56" s="8"/>
      <c r="C56" s="8"/>
      <c r="D56" s="8"/>
      <c r="E56" s="8"/>
      <c r="G56" s="7"/>
    </row>
    <row r="57" spans="1:7" x14ac:dyDescent="0.25">
      <c r="A57" s="11"/>
      <c r="F57" s="11"/>
      <c r="G57" s="12"/>
    </row>
  </sheetData>
  <mergeCells count="5">
    <mergeCell ref="A1:G1"/>
    <mergeCell ref="A3:A4"/>
    <mergeCell ref="C3:C4"/>
    <mergeCell ref="G3:G4"/>
    <mergeCell ref="D3:F4"/>
  </mergeCells>
  <pageMargins left="0.62992125984251968" right="0.27559055118110237" top="1.2598425196850394" bottom="0.74803149606299213" header="0.70866141732283472" footer="0.31496062992125984"/>
  <pageSetup paperSize="9" scale="82" orientation="portrait" r:id="rId1"/>
  <headerFooter>
    <oddHeader xml:space="preserve">&amp;LBbS III, J. C. v. Dreyhaupt
An der Schwimmhalle 5, 06122 Halle (Hauptstandort)
Bugenhagenstraße 30, Haus 2, 06110 Halle (Außenstelle)&amp;RStand
13.10.2021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Tabelle4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2021-10-15T08:04:49Z</dcterms:modified>
</cp:coreProperties>
</file>