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F2248BE7-CCE0-4B8F-8A7B-A0B5D516CC55}" xr6:coauthVersionLast="45" xr6:coauthVersionMax="45" xr10:uidLastSave="{00000000-0000-0000-0000-000000000000}"/>
  <bookViews>
    <workbookView xWindow="915" yWindow="-120" windowWidth="28005" windowHeight="16440" xr2:uid="{00000000-000D-0000-FFFF-FFFF00000000}"/>
  </bookViews>
  <sheets>
    <sheet name="Blockbeschulung_2020-21" sheetId="1" r:id="rId1"/>
    <sheet name="Tabelle4" sheetId="4" r:id="rId2"/>
    <sheet name="Tabelle2" sheetId="2" r:id="rId3"/>
    <sheet name="Tabelle3" sheetId="3" r:id="rId4"/>
  </sheets>
  <calcPr calcId="181029"/>
</workbook>
</file>

<file path=xl/calcChain.xml><?xml version="1.0" encoding="utf-8"?>
<calcChain xmlns="http://schemas.openxmlformats.org/spreadsheetml/2006/main">
  <c r="A24" i="1" l="1"/>
  <c r="F5" i="1"/>
  <c r="H4" i="1"/>
  <c r="E53" i="1" l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l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A25" i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H5" i="1"/>
  <c r="H6" i="1" l="1"/>
  <c r="H9" i="1" l="1"/>
  <c r="H10" i="1" l="1"/>
  <c r="H11" i="1" l="1"/>
  <c r="H12" i="1" l="1"/>
  <c r="H13" i="1" l="1"/>
  <c r="H16" i="1" l="1"/>
  <c r="H17" i="1" l="1"/>
  <c r="H18" i="1" l="1"/>
  <c r="H19" i="1" l="1"/>
  <c r="H21" i="1" l="1"/>
  <c r="H22" i="1" l="1"/>
  <c r="H23" i="1" l="1"/>
  <c r="H24" i="1" l="1"/>
  <c r="H25" i="1" l="1"/>
  <c r="H26" i="1" l="1"/>
  <c r="H27" i="1" l="1"/>
  <c r="H30" i="1" l="1"/>
  <c r="H31" i="1" l="1"/>
  <c r="H32" i="1" l="1"/>
  <c r="H33" i="1"/>
  <c r="H34" i="1" l="1"/>
  <c r="H37" i="1" l="1"/>
  <c r="H38" i="1" l="1"/>
  <c r="H39" i="1" l="1"/>
  <c r="H40" i="1" l="1"/>
  <c r="H41" i="1" l="1"/>
  <c r="H42" i="1" l="1"/>
  <c r="H44" i="1" l="1"/>
  <c r="H45" i="1" l="1"/>
  <c r="H47" i="1" l="1"/>
  <c r="H48" i="1" l="1"/>
  <c r="H51" i="1" l="1"/>
  <c r="H8" i="1"/>
  <c r="H14" i="1"/>
  <c r="H15" i="1"/>
  <c r="H20" i="1"/>
  <c r="H28" i="1"/>
  <c r="H29" i="1"/>
  <c r="H35" i="1"/>
  <c r="H36" i="1"/>
  <c r="H43" i="1"/>
  <c r="H46" i="1"/>
  <c r="H49" i="1"/>
  <c r="H50" i="1"/>
  <c r="H7" i="1"/>
</calcChain>
</file>

<file path=xl/sharedStrings.xml><?xml version="1.0" encoding="utf-8"?>
<sst xmlns="http://schemas.openxmlformats.org/spreadsheetml/2006/main" count="115" uniqueCount="29">
  <si>
    <t>Kalender-woche</t>
  </si>
  <si>
    <t>Woche</t>
  </si>
  <si>
    <t>A</t>
  </si>
  <si>
    <t>B</t>
  </si>
  <si>
    <t xml:space="preserve">Block   </t>
  </si>
  <si>
    <t>Lehrjahr</t>
  </si>
  <si>
    <t xml:space="preserve">Turnus  </t>
  </si>
  <si>
    <t>Stunden-plan</t>
  </si>
  <si>
    <t>-</t>
  </si>
  <si>
    <t>Anzahl
Unterrichts-tage</t>
  </si>
  <si>
    <t>Bemerkungen</t>
  </si>
  <si>
    <t>Schultage</t>
  </si>
  <si>
    <t>Schuljahresende: 21.07.2021
Sommerferien: 22.07.-01-09.2021</t>
  </si>
  <si>
    <t>Ferien bis 26.08.20</t>
  </si>
  <si>
    <t>Feiertag:06.01.2021</t>
  </si>
  <si>
    <t>Winterferien: 08.02.-13.02.21</t>
  </si>
  <si>
    <t>05.04.2021 Ostermontag</t>
  </si>
  <si>
    <t xml:space="preserve"> Ferien: 19.10.-23.10.20</t>
  </si>
  <si>
    <t>Weihnachtsferien: 21.12.20-05.01.21</t>
  </si>
  <si>
    <t>Osterferien: 29.03.-01.04.21; 02.04. Karfeitag</t>
  </si>
  <si>
    <t xml:space="preserve">IHK-Prüfungen: 04+05.05.2021 </t>
  </si>
  <si>
    <t>Pfingsferien:10.05.- 21.05.2021</t>
  </si>
  <si>
    <t>24.05.21 Pfingsmontag</t>
  </si>
  <si>
    <t xml:space="preserve">05.02.2021 Halbjahresende </t>
  </si>
  <si>
    <t>Diese Spalte gilt für Tourismuskaufmann/ -frau (TK), Mediengestalter (MG).</t>
  </si>
  <si>
    <r>
      <t xml:space="preserve">Diese Spalte gilt für alle Berufe, </t>
    </r>
    <r>
      <rPr>
        <b/>
        <sz val="9"/>
        <color indexed="8"/>
        <rFont val="Tahoma"/>
        <family val="2"/>
      </rPr>
      <t>außer</t>
    </r>
    <r>
      <rPr>
        <sz val="9"/>
        <color indexed="8"/>
        <rFont val="Tahoma"/>
        <family val="2"/>
      </rPr>
      <t xml:space="preserve"> Tourismuskaufmann/ -frau (TK), Mediengestalter (MG) und Vollzeitklassen. </t>
    </r>
  </si>
  <si>
    <t>4.6. FP19A letzter Schultag und Zeugnisausgabe</t>
  </si>
  <si>
    <t>Gruppen für den Fall des Distanz- unterrichts</t>
  </si>
  <si>
    <t>Präsenz- schüler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</si>
</sst>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9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Tahoma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/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3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5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4" fontId="2" fillId="2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1" fontId="2" fillId="5" borderId="6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showWhiteSpace="0" view="pageLayout" topLeftCell="A37" zoomScale="115" zoomScaleNormal="100" zoomScalePageLayoutView="115" workbookViewId="0">
      <selection activeCell="A60" sqref="A60:J85"/>
    </sheetView>
  </sheetViews>
  <sheetFormatPr baseColWidth="10" defaultColWidth="4.85546875" defaultRowHeight="15" x14ac:dyDescent="0.25"/>
  <cols>
    <col min="1" max="1" width="10.140625" style="1" customWidth="1"/>
    <col min="2" max="2" width="10.140625" style="2" customWidth="1"/>
    <col min="3" max="3" width="9.5703125" style="2" customWidth="1"/>
    <col min="4" max="4" width="10.85546875" style="2" customWidth="1"/>
    <col min="5" max="5" width="10.7109375" style="2" customWidth="1"/>
    <col min="6" max="6" width="5.42578125" style="2" customWidth="1"/>
    <col min="7" max="7" width="1.42578125" style="2" customWidth="1"/>
    <col min="8" max="8" width="5.5703125" style="1" customWidth="1"/>
    <col min="9" max="9" width="35.5703125" style="27" customWidth="1"/>
    <col min="10" max="16384" width="4.85546875" style="1"/>
  </cols>
  <sheetData>
    <row r="1" spans="1:9" ht="15.75" customHeight="1" thickBot="1" x14ac:dyDescent="0.3"/>
    <row r="2" spans="1:9" ht="30.75" customHeight="1" thickBot="1" x14ac:dyDescent="0.3">
      <c r="A2" s="73" t="s">
        <v>0</v>
      </c>
      <c r="B2" s="30" t="s">
        <v>4</v>
      </c>
      <c r="C2" s="35" t="s">
        <v>6</v>
      </c>
      <c r="D2" s="72" t="s">
        <v>28</v>
      </c>
      <c r="E2" s="74" t="s">
        <v>9</v>
      </c>
      <c r="F2" s="77" t="s">
        <v>1</v>
      </c>
      <c r="G2" s="78"/>
      <c r="H2" s="78"/>
      <c r="I2" s="76" t="s">
        <v>10</v>
      </c>
    </row>
    <row r="3" spans="1:9" ht="63.75" customHeight="1" thickBot="1" x14ac:dyDescent="0.3">
      <c r="A3" s="73"/>
      <c r="B3" s="31" t="s">
        <v>5</v>
      </c>
      <c r="C3" s="35" t="s">
        <v>7</v>
      </c>
      <c r="D3" s="65" t="s">
        <v>27</v>
      </c>
      <c r="E3" s="75"/>
      <c r="F3" s="78"/>
      <c r="G3" s="78"/>
      <c r="H3" s="78"/>
      <c r="I3" s="76"/>
    </row>
    <row r="4" spans="1:9" ht="15" customHeight="1" x14ac:dyDescent="0.25">
      <c r="A4" s="12">
        <v>35</v>
      </c>
      <c r="B4" s="32">
        <v>1</v>
      </c>
      <c r="C4" s="36" t="s">
        <v>2</v>
      </c>
      <c r="D4" s="66"/>
      <c r="E4" s="13">
        <v>2</v>
      </c>
      <c r="F4" s="14">
        <v>44070</v>
      </c>
      <c r="G4" s="15" t="s">
        <v>8</v>
      </c>
      <c r="H4" s="16">
        <f>F4+1</f>
        <v>44071</v>
      </c>
      <c r="I4" s="49" t="s">
        <v>13</v>
      </c>
    </row>
    <row r="5" spans="1:9" x14ac:dyDescent="0.25">
      <c r="A5" s="17">
        <f>A4+1</f>
        <v>36</v>
      </c>
      <c r="B5" s="33">
        <v>3</v>
      </c>
      <c r="C5" s="37" t="s">
        <v>3</v>
      </c>
      <c r="D5" s="67"/>
      <c r="E5" s="18">
        <v>5</v>
      </c>
      <c r="F5" s="19">
        <f>F4+4</f>
        <v>44074</v>
      </c>
      <c r="G5" s="20" t="s">
        <v>8</v>
      </c>
      <c r="H5" s="21">
        <f t="shared" ref="H5:H50" si="0">F5+4</f>
        <v>44078</v>
      </c>
      <c r="I5" s="50"/>
    </row>
    <row r="6" spans="1:9" x14ac:dyDescent="0.25">
      <c r="A6" s="17">
        <f t="shared" ref="A6:A22" si="1">A5+1</f>
        <v>37</v>
      </c>
      <c r="B6" s="33">
        <v>3</v>
      </c>
      <c r="C6" s="37" t="s">
        <v>2</v>
      </c>
      <c r="D6" s="67"/>
      <c r="E6" s="18">
        <v>5</v>
      </c>
      <c r="F6" s="19">
        <f t="shared" ref="F6:F50" si="2">F5+7</f>
        <v>44081</v>
      </c>
      <c r="G6" s="20" t="s">
        <v>8</v>
      </c>
      <c r="H6" s="21">
        <f t="shared" si="0"/>
        <v>44085</v>
      </c>
      <c r="I6" s="51"/>
    </row>
    <row r="7" spans="1:9" ht="15.75" customHeight="1" x14ac:dyDescent="0.25">
      <c r="A7" s="17">
        <f t="shared" si="1"/>
        <v>38</v>
      </c>
      <c r="B7" s="33">
        <v>2</v>
      </c>
      <c r="C7" s="37" t="s">
        <v>3</v>
      </c>
      <c r="D7" s="68"/>
      <c r="E7" s="22">
        <v>5</v>
      </c>
      <c r="F7" s="19">
        <f t="shared" si="2"/>
        <v>44088</v>
      </c>
      <c r="G7" s="20" t="s">
        <v>8</v>
      </c>
      <c r="H7" s="21">
        <f t="shared" si="0"/>
        <v>44092</v>
      </c>
      <c r="I7" s="52"/>
    </row>
    <row r="8" spans="1:9" x14ac:dyDescent="0.25">
      <c r="A8" s="17">
        <f t="shared" si="1"/>
        <v>39</v>
      </c>
      <c r="B8" s="33">
        <v>2</v>
      </c>
      <c r="C8" s="37" t="s">
        <v>2</v>
      </c>
      <c r="D8" s="67"/>
      <c r="E8" s="18">
        <v>5</v>
      </c>
      <c r="F8" s="19">
        <f t="shared" si="2"/>
        <v>44095</v>
      </c>
      <c r="G8" s="20" t="s">
        <v>8</v>
      </c>
      <c r="H8" s="21">
        <f t="shared" si="0"/>
        <v>44099</v>
      </c>
      <c r="I8" s="52"/>
    </row>
    <row r="9" spans="1:9" x14ac:dyDescent="0.25">
      <c r="A9" s="17">
        <f t="shared" si="1"/>
        <v>40</v>
      </c>
      <c r="B9" s="33">
        <v>1</v>
      </c>
      <c r="C9" s="37" t="s">
        <v>3</v>
      </c>
      <c r="D9" s="67"/>
      <c r="E9" s="18">
        <v>5</v>
      </c>
      <c r="F9" s="19">
        <f t="shared" si="2"/>
        <v>44102</v>
      </c>
      <c r="G9" s="20" t="s">
        <v>8</v>
      </c>
      <c r="H9" s="21">
        <f t="shared" si="0"/>
        <v>44106</v>
      </c>
      <c r="I9" s="52"/>
    </row>
    <row r="10" spans="1:9" x14ac:dyDescent="0.25">
      <c r="A10" s="17">
        <f t="shared" si="1"/>
        <v>41</v>
      </c>
      <c r="B10" s="33">
        <v>1</v>
      </c>
      <c r="C10" s="37" t="s">
        <v>2</v>
      </c>
      <c r="D10" s="67"/>
      <c r="E10" s="18">
        <v>5</v>
      </c>
      <c r="F10" s="19">
        <f t="shared" si="2"/>
        <v>44109</v>
      </c>
      <c r="G10" s="20" t="s">
        <v>8</v>
      </c>
      <c r="H10" s="21">
        <f t="shared" si="0"/>
        <v>44113</v>
      </c>
      <c r="I10" s="52"/>
    </row>
    <row r="11" spans="1:9" x14ac:dyDescent="0.25">
      <c r="A11" s="17">
        <f t="shared" si="1"/>
        <v>42</v>
      </c>
      <c r="B11" s="33">
        <v>3</v>
      </c>
      <c r="C11" s="37" t="s">
        <v>3</v>
      </c>
      <c r="D11" s="67"/>
      <c r="E11" s="18">
        <v>5</v>
      </c>
      <c r="F11" s="19">
        <f t="shared" si="2"/>
        <v>44116</v>
      </c>
      <c r="G11" s="20" t="s">
        <v>8</v>
      </c>
      <c r="H11" s="21">
        <f t="shared" si="0"/>
        <v>44120</v>
      </c>
      <c r="I11" s="52"/>
    </row>
    <row r="12" spans="1:9" x14ac:dyDescent="0.25">
      <c r="A12" s="23">
        <f t="shared" si="1"/>
        <v>43</v>
      </c>
      <c r="B12" s="33"/>
      <c r="C12" s="37"/>
      <c r="D12" s="67"/>
      <c r="E12" s="24">
        <v>0</v>
      </c>
      <c r="F12" s="19">
        <f t="shared" si="2"/>
        <v>44123</v>
      </c>
      <c r="G12" s="20" t="s">
        <v>8</v>
      </c>
      <c r="H12" s="21">
        <f t="shared" si="0"/>
        <v>44127</v>
      </c>
      <c r="I12" s="51" t="s">
        <v>17</v>
      </c>
    </row>
    <row r="13" spans="1:9" x14ac:dyDescent="0.25">
      <c r="A13" s="17">
        <f t="shared" si="1"/>
        <v>44</v>
      </c>
      <c r="B13" s="33">
        <v>3</v>
      </c>
      <c r="C13" s="38" t="s">
        <v>2</v>
      </c>
      <c r="D13" s="69"/>
      <c r="E13" s="25">
        <v>5</v>
      </c>
      <c r="F13" s="19">
        <f t="shared" si="2"/>
        <v>44130</v>
      </c>
      <c r="G13" s="20" t="s">
        <v>8</v>
      </c>
      <c r="H13" s="21">
        <f t="shared" si="0"/>
        <v>44134</v>
      </c>
      <c r="I13" s="52"/>
    </row>
    <row r="14" spans="1:9" x14ac:dyDescent="0.25">
      <c r="A14" s="17">
        <f t="shared" si="1"/>
        <v>45</v>
      </c>
      <c r="B14" s="33">
        <v>2</v>
      </c>
      <c r="C14" s="39" t="s">
        <v>3</v>
      </c>
      <c r="D14" s="67"/>
      <c r="E14" s="18">
        <v>5</v>
      </c>
      <c r="F14" s="19">
        <f t="shared" si="2"/>
        <v>44137</v>
      </c>
      <c r="G14" s="20" t="s">
        <v>8</v>
      </c>
      <c r="H14" s="21">
        <f t="shared" si="0"/>
        <v>44141</v>
      </c>
      <c r="I14" s="52"/>
    </row>
    <row r="15" spans="1:9" x14ac:dyDescent="0.25">
      <c r="A15" s="17">
        <f t="shared" si="1"/>
        <v>46</v>
      </c>
      <c r="B15" s="33">
        <v>2</v>
      </c>
      <c r="C15" s="39" t="s">
        <v>2</v>
      </c>
      <c r="D15" s="67"/>
      <c r="E15" s="26">
        <v>5</v>
      </c>
      <c r="F15" s="19">
        <f t="shared" si="2"/>
        <v>44144</v>
      </c>
      <c r="G15" s="20" t="s">
        <v>8</v>
      </c>
      <c r="H15" s="21">
        <f t="shared" si="0"/>
        <v>44148</v>
      </c>
      <c r="I15" s="53"/>
    </row>
    <row r="16" spans="1:9" x14ac:dyDescent="0.25">
      <c r="A16" s="17">
        <f t="shared" si="1"/>
        <v>47</v>
      </c>
      <c r="B16" s="33">
        <v>1</v>
      </c>
      <c r="C16" s="39" t="s">
        <v>3</v>
      </c>
      <c r="D16" s="67"/>
      <c r="E16" s="26">
        <v>5</v>
      </c>
      <c r="F16" s="19">
        <f t="shared" si="2"/>
        <v>44151</v>
      </c>
      <c r="G16" s="20" t="s">
        <v>8</v>
      </c>
      <c r="H16" s="21">
        <f t="shared" si="0"/>
        <v>44155</v>
      </c>
      <c r="I16" s="54"/>
    </row>
    <row r="17" spans="1:9" x14ac:dyDescent="0.25">
      <c r="A17" s="17">
        <f t="shared" si="1"/>
        <v>48</v>
      </c>
      <c r="B17" s="33">
        <v>1</v>
      </c>
      <c r="C17" s="39" t="s">
        <v>2</v>
      </c>
      <c r="D17" s="67"/>
      <c r="E17" s="18">
        <v>5</v>
      </c>
      <c r="F17" s="19">
        <f t="shared" si="2"/>
        <v>44158</v>
      </c>
      <c r="G17" s="20" t="s">
        <v>8</v>
      </c>
      <c r="H17" s="21">
        <f t="shared" si="0"/>
        <v>44162</v>
      </c>
      <c r="I17" s="52"/>
    </row>
    <row r="18" spans="1:9" x14ac:dyDescent="0.25">
      <c r="A18" s="17">
        <f t="shared" si="1"/>
        <v>49</v>
      </c>
      <c r="B18" s="33">
        <v>3</v>
      </c>
      <c r="C18" s="39" t="s">
        <v>3</v>
      </c>
      <c r="D18" s="67">
        <v>1</v>
      </c>
      <c r="E18" s="18">
        <v>5</v>
      </c>
      <c r="F18" s="19">
        <f t="shared" si="2"/>
        <v>44165</v>
      </c>
      <c r="G18" s="20" t="s">
        <v>8</v>
      </c>
      <c r="H18" s="21">
        <f t="shared" si="0"/>
        <v>44169</v>
      </c>
      <c r="I18" s="52"/>
    </row>
    <row r="19" spans="1:9" x14ac:dyDescent="0.25">
      <c r="A19" s="17">
        <f t="shared" si="1"/>
        <v>50</v>
      </c>
      <c r="B19" s="33">
        <v>3</v>
      </c>
      <c r="C19" s="39" t="s">
        <v>2</v>
      </c>
      <c r="D19" s="67">
        <v>2</v>
      </c>
      <c r="E19" s="18">
        <v>5</v>
      </c>
      <c r="F19" s="19">
        <f t="shared" si="2"/>
        <v>44172</v>
      </c>
      <c r="G19" s="20" t="s">
        <v>8</v>
      </c>
      <c r="H19" s="21">
        <f t="shared" si="0"/>
        <v>44176</v>
      </c>
      <c r="I19" s="52"/>
    </row>
    <row r="20" spans="1:9" x14ac:dyDescent="0.25">
      <c r="A20" s="17">
        <f t="shared" si="1"/>
        <v>51</v>
      </c>
      <c r="B20" s="33">
        <v>1</v>
      </c>
      <c r="C20" s="39" t="s">
        <v>3</v>
      </c>
      <c r="D20" s="67">
        <v>1</v>
      </c>
      <c r="E20" s="18">
        <v>5</v>
      </c>
      <c r="F20" s="19">
        <f t="shared" si="2"/>
        <v>44179</v>
      </c>
      <c r="G20" s="20" t="s">
        <v>8</v>
      </c>
      <c r="H20" s="21">
        <f t="shared" si="0"/>
        <v>44183</v>
      </c>
      <c r="I20" s="52"/>
    </row>
    <row r="21" spans="1:9" x14ac:dyDescent="0.25">
      <c r="A21" s="23">
        <f t="shared" si="1"/>
        <v>52</v>
      </c>
      <c r="B21" s="33"/>
      <c r="C21" s="39"/>
      <c r="D21" s="67"/>
      <c r="E21" s="24">
        <v>0</v>
      </c>
      <c r="F21" s="19">
        <f t="shared" si="2"/>
        <v>44186</v>
      </c>
      <c r="G21" s="20" t="s">
        <v>8</v>
      </c>
      <c r="H21" s="21">
        <f t="shared" si="0"/>
        <v>44190</v>
      </c>
      <c r="I21" s="53" t="s">
        <v>18</v>
      </c>
    </row>
    <row r="22" spans="1:9" x14ac:dyDescent="0.25">
      <c r="A22" s="23">
        <f t="shared" si="1"/>
        <v>53</v>
      </c>
      <c r="B22" s="33"/>
      <c r="C22" s="39"/>
      <c r="D22" s="67"/>
      <c r="E22" s="24">
        <v>0</v>
      </c>
      <c r="F22" s="19">
        <f t="shared" si="2"/>
        <v>44193</v>
      </c>
      <c r="G22" s="20" t="s">
        <v>8</v>
      </c>
      <c r="H22" s="21">
        <f t="shared" si="0"/>
        <v>44197</v>
      </c>
      <c r="I22" s="52"/>
    </row>
    <row r="23" spans="1:9" x14ac:dyDescent="0.25">
      <c r="A23" s="17">
        <v>1</v>
      </c>
      <c r="B23" s="33">
        <v>1</v>
      </c>
      <c r="C23" s="39" t="s">
        <v>2</v>
      </c>
      <c r="D23" s="67">
        <v>2</v>
      </c>
      <c r="E23" s="25">
        <v>2</v>
      </c>
      <c r="F23" s="19">
        <f t="shared" si="2"/>
        <v>44200</v>
      </c>
      <c r="G23" s="20" t="s">
        <v>8</v>
      </c>
      <c r="H23" s="21">
        <f t="shared" si="0"/>
        <v>44204</v>
      </c>
      <c r="I23" s="52" t="s">
        <v>14</v>
      </c>
    </row>
    <row r="24" spans="1:9" x14ac:dyDescent="0.25">
      <c r="A24" s="17">
        <f>A23+1</f>
        <v>2</v>
      </c>
      <c r="B24" s="33">
        <v>3</v>
      </c>
      <c r="C24" s="39" t="s">
        <v>3</v>
      </c>
      <c r="D24" s="67">
        <v>2</v>
      </c>
      <c r="E24" s="25">
        <v>5</v>
      </c>
      <c r="F24" s="19">
        <f t="shared" si="2"/>
        <v>44207</v>
      </c>
      <c r="G24" s="20" t="s">
        <v>8</v>
      </c>
      <c r="H24" s="21">
        <f t="shared" si="0"/>
        <v>44211</v>
      </c>
      <c r="I24" s="52"/>
    </row>
    <row r="25" spans="1:9" x14ac:dyDescent="0.25">
      <c r="A25" s="17">
        <f>A24+1</f>
        <v>3</v>
      </c>
      <c r="B25" s="33">
        <v>3</v>
      </c>
      <c r="C25" s="39" t="s">
        <v>2</v>
      </c>
      <c r="D25" s="67">
        <v>1</v>
      </c>
      <c r="E25" s="25">
        <v>5</v>
      </c>
      <c r="F25" s="19">
        <f t="shared" si="2"/>
        <v>44214</v>
      </c>
      <c r="G25" s="20" t="s">
        <v>8</v>
      </c>
      <c r="H25" s="21">
        <f t="shared" si="0"/>
        <v>44218</v>
      </c>
      <c r="I25" s="52"/>
    </row>
    <row r="26" spans="1:9" x14ac:dyDescent="0.25">
      <c r="A26" s="17">
        <f t="shared" ref="A26:A50" si="3">A25+1</f>
        <v>4</v>
      </c>
      <c r="B26" s="33">
        <v>2</v>
      </c>
      <c r="C26" s="39" t="s">
        <v>3</v>
      </c>
      <c r="D26" s="67">
        <v>1</v>
      </c>
      <c r="E26" s="26">
        <v>5</v>
      </c>
      <c r="F26" s="19">
        <f t="shared" si="2"/>
        <v>44221</v>
      </c>
      <c r="G26" s="20" t="s">
        <v>8</v>
      </c>
      <c r="H26" s="21">
        <f t="shared" si="0"/>
        <v>44225</v>
      </c>
      <c r="I26" s="53"/>
    </row>
    <row r="27" spans="1:9" x14ac:dyDescent="0.25">
      <c r="A27" s="17">
        <f t="shared" si="3"/>
        <v>5</v>
      </c>
      <c r="B27" s="33">
        <v>2</v>
      </c>
      <c r="C27" s="39" t="s">
        <v>2</v>
      </c>
      <c r="D27" s="67">
        <v>2</v>
      </c>
      <c r="E27" s="18">
        <v>5</v>
      </c>
      <c r="F27" s="19">
        <f t="shared" si="2"/>
        <v>44228</v>
      </c>
      <c r="G27" s="20" t="s">
        <v>8</v>
      </c>
      <c r="H27" s="21">
        <f t="shared" si="0"/>
        <v>44232</v>
      </c>
      <c r="I27" s="53" t="s">
        <v>23</v>
      </c>
    </row>
    <row r="28" spans="1:9" x14ac:dyDescent="0.25">
      <c r="A28" s="23">
        <f t="shared" si="3"/>
        <v>6</v>
      </c>
      <c r="B28" s="33"/>
      <c r="C28" s="39"/>
      <c r="D28" s="67"/>
      <c r="E28" s="24">
        <v>0</v>
      </c>
      <c r="F28" s="19">
        <f t="shared" si="2"/>
        <v>44235</v>
      </c>
      <c r="G28" s="20" t="s">
        <v>8</v>
      </c>
      <c r="H28" s="21">
        <f t="shared" si="0"/>
        <v>44239</v>
      </c>
      <c r="I28" s="52" t="s">
        <v>15</v>
      </c>
    </row>
    <row r="29" spans="1:9" x14ac:dyDescent="0.25">
      <c r="A29" s="17">
        <f t="shared" si="3"/>
        <v>7</v>
      </c>
      <c r="B29" s="33">
        <v>1</v>
      </c>
      <c r="C29" s="39" t="s">
        <v>3</v>
      </c>
      <c r="D29" s="67">
        <v>2</v>
      </c>
      <c r="E29" s="18">
        <v>5</v>
      </c>
      <c r="F29" s="19">
        <f t="shared" si="2"/>
        <v>44242</v>
      </c>
      <c r="G29" s="20" t="s">
        <v>8</v>
      </c>
      <c r="H29" s="21">
        <f t="shared" si="0"/>
        <v>44246</v>
      </c>
      <c r="I29" s="52"/>
    </row>
    <row r="30" spans="1:9" x14ac:dyDescent="0.25">
      <c r="A30" s="17">
        <f t="shared" si="3"/>
        <v>8</v>
      </c>
      <c r="B30" s="33">
        <v>1</v>
      </c>
      <c r="C30" s="39" t="s">
        <v>2</v>
      </c>
      <c r="D30" s="67">
        <v>1</v>
      </c>
      <c r="E30" s="25">
        <v>5</v>
      </c>
      <c r="F30" s="19">
        <f t="shared" si="2"/>
        <v>44249</v>
      </c>
      <c r="G30" s="20" t="s">
        <v>8</v>
      </c>
      <c r="H30" s="21">
        <f t="shared" si="0"/>
        <v>44253</v>
      </c>
      <c r="I30" s="52"/>
    </row>
    <row r="31" spans="1:9" x14ac:dyDescent="0.25">
      <c r="A31" s="17">
        <f t="shared" si="3"/>
        <v>9</v>
      </c>
      <c r="B31" s="33">
        <v>3</v>
      </c>
      <c r="C31" s="39" t="s">
        <v>3</v>
      </c>
      <c r="D31" s="67">
        <v>1</v>
      </c>
      <c r="E31" s="25">
        <v>5</v>
      </c>
      <c r="F31" s="19">
        <f t="shared" si="2"/>
        <v>44256</v>
      </c>
      <c r="G31" s="20" t="s">
        <v>8</v>
      </c>
      <c r="H31" s="21">
        <f t="shared" si="0"/>
        <v>44260</v>
      </c>
      <c r="I31" s="54"/>
    </row>
    <row r="32" spans="1:9" x14ac:dyDescent="0.25">
      <c r="A32" s="17">
        <f t="shared" si="3"/>
        <v>10</v>
      </c>
      <c r="B32" s="33">
        <v>3</v>
      </c>
      <c r="C32" s="39" t="s">
        <v>2</v>
      </c>
      <c r="D32" s="67">
        <v>2</v>
      </c>
      <c r="E32" s="18">
        <v>5</v>
      </c>
      <c r="F32" s="19">
        <f t="shared" si="2"/>
        <v>44263</v>
      </c>
      <c r="G32" s="20" t="s">
        <v>8</v>
      </c>
      <c r="H32" s="21">
        <f t="shared" si="0"/>
        <v>44267</v>
      </c>
      <c r="I32" s="52"/>
    </row>
    <row r="33" spans="1:9" x14ac:dyDescent="0.25">
      <c r="A33" s="17">
        <f t="shared" si="3"/>
        <v>11</v>
      </c>
      <c r="B33" s="33">
        <v>2</v>
      </c>
      <c r="C33" s="39" t="s">
        <v>3</v>
      </c>
      <c r="D33" s="67">
        <v>2</v>
      </c>
      <c r="E33" s="26">
        <v>5</v>
      </c>
      <c r="F33" s="19">
        <f>F32+7</f>
        <v>44270</v>
      </c>
      <c r="G33" s="20" t="s">
        <v>8</v>
      </c>
      <c r="H33" s="21">
        <f t="shared" si="0"/>
        <v>44274</v>
      </c>
      <c r="I33" s="52"/>
    </row>
    <row r="34" spans="1:9" x14ac:dyDescent="0.25">
      <c r="A34" s="17">
        <f t="shared" si="3"/>
        <v>12</v>
      </c>
      <c r="B34" s="33">
        <v>2</v>
      </c>
      <c r="C34" s="39" t="s">
        <v>2</v>
      </c>
      <c r="D34" s="67">
        <v>1</v>
      </c>
      <c r="E34" s="18">
        <v>5</v>
      </c>
      <c r="F34" s="19">
        <f t="shared" si="2"/>
        <v>44277</v>
      </c>
      <c r="G34" s="20" t="s">
        <v>8</v>
      </c>
      <c r="H34" s="21">
        <f t="shared" si="0"/>
        <v>44281</v>
      </c>
      <c r="I34" s="53"/>
    </row>
    <row r="35" spans="1:9" x14ac:dyDescent="0.25">
      <c r="A35" s="23">
        <f t="shared" si="3"/>
        <v>13</v>
      </c>
      <c r="B35" s="33"/>
      <c r="C35" s="39"/>
      <c r="D35" s="67"/>
      <c r="E35" s="24">
        <v>0</v>
      </c>
      <c r="F35" s="19">
        <f t="shared" si="2"/>
        <v>44284</v>
      </c>
      <c r="G35" s="20" t="s">
        <v>8</v>
      </c>
      <c r="H35" s="21">
        <f t="shared" si="0"/>
        <v>44288</v>
      </c>
      <c r="I35" s="52" t="s">
        <v>19</v>
      </c>
    </row>
    <row r="36" spans="1:9" x14ac:dyDescent="0.25">
      <c r="A36" s="17">
        <f t="shared" si="3"/>
        <v>14</v>
      </c>
      <c r="B36" s="33">
        <v>1</v>
      </c>
      <c r="C36" s="39" t="s">
        <v>3</v>
      </c>
      <c r="D36" s="67">
        <v>1</v>
      </c>
      <c r="E36" s="18">
        <v>4</v>
      </c>
      <c r="F36" s="19">
        <f t="shared" si="2"/>
        <v>44291</v>
      </c>
      <c r="G36" s="20" t="s">
        <v>8</v>
      </c>
      <c r="H36" s="21">
        <f t="shared" si="0"/>
        <v>44295</v>
      </c>
      <c r="I36" s="52" t="s">
        <v>16</v>
      </c>
    </row>
    <row r="37" spans="1:9" x14ac:dyDescent="0.25">
      <c r="A37" s="17">
        <f t="shared" si="3"/>
        <v>15</v>
      </c>
      <c r="B37" s="33">
        <v>3</v>
      </c>
      <c r="C37" s="39" t="s">
        <v>2</v>
      </c>
      <c r="D37" s="67">
        <v>1</v>
      </c>
      <c r="E37" s="18">
        <v>5</v>
      </c>
      <c r="F37" s="19">
        <f t="shared" si="2"/>
        <v>44298</v>
      </c>
      <c r="G37" s="20" t="s">
        <v>8</v>
      </c>
      <c r="H37" s="21">
        <f t="shared" si="0"/>
        <v>44302</v>
      </c>
      <c r="I37" s="52"/>
    </row>
    <row r="38" spans="1:9" x14ac:dyDescent="0.25">
      <c r="A38" s="17">
        <f t="shared" si="3"/>
        <v>16</v>
      </c>
      <c r="B38" s="33">
        <v>3</v>
      </c>
      <c r="C38" s="39" t="s">
        <v>3</v>
      </c>
      <c r="D38" s="67">
        <v>2</v>
      </c>
      <c r="E38" s="25">
        <v>5</v>
      </c>
      <c r="F38" s="19">
        <f t="shared" si="2"/>
        <v>44305</v>
      </c>
      <c r="G38" s="20" t="s">
        <v>8</v>
      </c>
      <c r="H38" s="21">
        <f t="shared" si="0"/>
        <v>44309</v>
      </c>
      <c r="I38" s="52"/>
    </row>
    <row r="39" spans="1:9" x14ac:dyDescent="0.25">
      <c r="A39" s="17">
        <f t="shared" si="3"/>
        <v>17</v>
      </c>
      <c r="B39" s="33">
        <v>3</v>
      </c>
      <c r="C39" s="39" t="s">
        <v>2</v>
      </c>
      <c r="D39" s="70">
        <v>1</v>
      </c>
      <c r="E39" s="18">
        <v>5</v>
      </c>
      <c r="F39" s="19">
        <f t="shared" si="2"/>
        <v>44312</v>
      </c>
      <c r="G39" s="20" t="s">
        <v>8</v>
      </c>
      <c r="H39" s="21">
        <f t="shared" si="0"/>
        <v>44316</v>
      </c>
      <c r="I39" s="52"/>
    </row>
    <row r="40" spans="1:9" x14ac:dyDescent="0.25">
      <c r="A40" s="17">
        <f t="shared" si="3"/>
        <v>18</v>
      </c>
      <c r="B40" s="33">
        <v>2</v>
      </c>
      <c r="C40" s="39" t="s">
        <v>3</v>
      </c>
      <c r="D40" s="67">
        <v>1</v>
      </c>
      <c r="E40" s="26">
        <v>5</v>
      </c>
      <c r="F40" s="19">
        <f t="shared" si="2"/>
        <v>44319</v>
      </c>
      <c r="G40" s="20" t="s">
        <v>8</v>
      </c>
      <c r="H40" s="21">
        <f t="shared" si="0"/>
        <v>44323</v>
      </c>
      <c r="I40" s="54" t="s">
        <v>20</v>
      </c>
    </row>
    <row r="41" spans="1:9" x14ac:dyDescent="0.25">
      <c r="A41" s="23">
        <f t="shared" si="3"/>
        <v>19</v>
      </c>
      <c r="B41" s="33"/>
      <c r="C41" s="39"/>
      <c r="D41" s="67"/>
      <c r="E41" s="24">
        <v>0</v>
      </c>
      <c r="F41" s="19">
        <f t="shared" si="2"/>
        <v>44326</v>
      </c>
      <c r="G41" s="20" t="s">
        <v>8</v>
      </c>
      <c r="H41" s="21">
        <f t="shared" si="0"/>
        <v>44330</v>
      </c>
      <c r="I41" s="52" t="s">
        <v>21</v>
      </c>
    </row>
    <row r="42" spans="1:9" x14ac:dyDescent="0.25">
      <c r="A42" s="23">
        <f t="shared" si="3"/>
        <v>20</v>
      </c>
      <c r="B42" s="33"/>
      <c r="C42" s="39"/>
      <c r="D42" s="67"/>
      <c r="E42" s="24">
        <v>0</v>
      </c>
      <c r="F42" s="19">
        <f t="shared" si="2"/>
        <v>44333</v>
      </c>
      <c r="G42" s="20" t="s">
        <v>8</v>
      </c>
      <c r="H42" s="21">
        <f t="shared" si="0"/>
        <v>44337</v>
      </c>
      <c r="I42" s="55"/>
    </row>
    <row r="43" spans="1:9" x14ac:dyDescent="0.25">
      <c r="A43" s="17">
        <f t="shared" si="3"/>
        <v>21</v>
      </c>
      <c r="B43" s="33">
        <v>2</v>
      </c>
      <c r="C43" s="39" t="s">
        <v>2</v>
      </c>
      <c r="D43" s="67">
        <v>2</v>
      </c>
      <c r="E43" s="18">
        <v>4</v>
      </c>
      <c r="F43" s="19">
        <f t="shared" si="2"/>
        <v>44340</v>
      </c>
      <c r="G43" s="20" t="s">
        <v>8</v>
      </c>
      <c r="H43" s="21">
        <f t="shared" si="0"/>
        <v>44344</v>
      </c>
      <c r="I43" s="54" t="s">
        <v>22</v>
      </c>
    </row>
    <row r="44" spans="1:9" x14ac:dyDescent="0.25">
      <c r="A44" s="17">
        <f t="shared" si="3"/>
        <v>22</v>
      </c>
      <c r="B44" s="33">
        <v>2</v>
      </c>
      <c r="C44" s="39" t="s">
        <v>3</v>
      </c>
      <c r="D44" s="67">
        <v>2</v>
      </c>
      <c r="E44" s="25">
        <v>5</v>
      </c>
      <c r="F44" s="19">
        <f t="shared" si="2"/>
        <v>44347</v>
      </c>
      <c r="G44" s="20" t="s">
        <v>8</v>
      </c>
      <c r="H44" s="21">
        <f t="shared" si="0"/>
        <v>44351</v>
      </c>
      <c r="I44" s="52" t="s">
        <v>26</v>
      </c>
    </row>
    <row r="45" spans="1:9" x14ac:dyDescent="0.25">
      <c r="A45" s="17">
        <f t="shared" si="3"/>
        <v>23</v>
      </c>
      <c r="B45" s="33">
        <v>1</v>
      </c>
      <c r="C45" s="39" t="s">
        <v>2</v>
      </c>
      <c r="D45" s="67">
        <v>2</v>
      </c>
      <c r="E45" s="18">
        <v>5</v>
      </c>
      <c r="F45" s="19">
        <f t="shared" si="2"/>
        <v>44354</v>
      </c>
      <c r="G45" s="20" t="s">
        <v>8</v>
      </c>
      <c r="H45" s="21">
        <f t="shared" si="0"/>
        <v>44358</v>
      </c>
      <c r="I45" s="52"/>
    </row>
    <row r="46" spans="1:9" x14ac:dyDescent="0.25">
      <c r="A46" s="17">
        <f t="shared" si="3"/>
        <v>24</v>
      </c>
      <c r="B46" s="33">
        <v>1</v>
      </c>
      <c r="C46" s="39" t="s">
        <v>3</v>
      </c>
      <c r="D46" s="67">
        <v>1</v>
      </c>
      <c r="E46" s="25">
        <v>5</v>
      </c>
      <c r="F46" s="19">
        <f t="shared" si="2"/>
        <v>44361</v>
      </c>
      <c r="G46" s="20" t="s">
        <v>8</v>
      </c>
      <c r="H46" s="21">
        <f t="shared" si="0"/>
        <v>44365</v>
      </c>
      <c r="I46" s="52"/>
    </row>
    <row r="47" spans="1:9" x14ac:dyDescent="0.25">
      <c r="A47" s="17">
        <f t="shared" si="3"/>
        <v>25</v>
      </c>
      <c r="B47" s="33">
        <v>2</v>
      </c>
      <c r="C47" s="39" t="s">
        <v>2</v>
      </c>
      <c r="D47" s="67">
        <v>1</v>
      </c>
      <c r="E47" s="18">
        <v>5</v>
      </c>
      <c r="F47" s="19">
        <f t="shared" si="2"/>
        <v>44368</v>
      </c>
      <c r="G47" s="20" t="s">
        <v>8</v>
      </c>
      <c r="H47" s="21">
        <f t="shared" si="0"/>
        <v>44372</v>
      </c>
      <c r="I47" s="53"/>
    </row>
    <row r="48" spans="1:9" x14ac:dyDescent="0.25">
      <c r="A48" s="17">
        <f t="shared" si="3"/>
        <v>26</v>
      </c>
      <c r="B48" s="33">
        <v>2</v>
      </c>
      <c r="C48" s="39" t="s">
        <v>3</v>
      </c>
      <c r="D48" s="67">
        <v>2</v>
      </c>
      <c r="E48" s="18">
        <v>5</v>
      </c>
      <c r="F48" s="19">
        <f t="shared" si="2"/>
        <v>44375</v>
      </c>
      <c r="G48" s="20" t="s">
        <v>8</v>
      </c>
      <c r="H48" s="21">
        <f t="shared" si="0"/>
        <v>44379</v>
      </c>
      <c r="I48" s="53"/>
    </row>
    <row r="49" spans="1:9" x14ac:dyDescent="0.25">
      <c r="A49" s="17">
        <f t="shared" si="3"/>
        <v>27</v>
      </c>
      <c r="B49" s="33">
        <v>1</v>
      </c>
      <c r="C49" s="39" t="s">
        <v>2</v>
      </c>
      <c r="D49" s="67">
        <v>2</v>
      </c>
      <c r="E49" s="18">
        <v>5</v>
      </c>
      <c r="F49" s="19">
        <f t="shared" si="2"/>
        <v>44382</v>
      </c>
      <c r="G49" s="20" t="s">
        <v>8</v>
      </c>
      <c r="H49" s="21">
        <f t="shared" si="0"/>
        <v>44386</v>
      </c>
      <c r="I49" s="52"/>
    </row>
    <row r="50" spans="1:9" x14ac:dyDescent="0.25">
      <c r="A50" s="17">
        <f t="shared" si="3"/>
        <v>28</v>
      </c>
      <c r="B50" s="33">
        <v>1</v>
      </c>
      <c r="C50" s="39" t="s">
        <v>3</v>
      </c>
      <c r="D50" s="67">
        <v>2</v>
      </c>
      <c r="E50" s="25">
        <v>5</v>
      </c>
      <c r="F50" s="19">
        <f t="shared" si="2"/>
        <v>44389</v>
      </c>
      <c r="G50" s="20" t="s">
        <v>8</v>
      </c>
      <c r="H50" s="21">
        <f t="shared" si="0"/>
        <v>44393</v>
      </c>
      <c r="I50" s="56"/>
    </row>
    <row r="51" spans="1:9" x14ac:dyDescent="0.25">
      <c r="A51" s="17">
        <f>A50+1</f>
        <v>29</v>
      </c>
      <c r="B51" s="33">
        <v>1</v>
      </c>
      <c r="C51" s="39" t="s">
        <v>2</v>
      </c>
      <c r="D51" s="67">
        <v>1</v>
      </c>
      <c r="E51" s="18">
        <v>3</v>
      </c>
      <c r="F51" s="58">
        <f>F50+7</f>
        <v>44396</v>
      </c>
      <c r="G51" s="20" t="s">
        <v>8</v>
      </c>
      <c r="H51" s="62">
        <f>F51+4</f>
        <v>44400</v>
      </c>
      <c r="I51" s="54"/>
    </row>
    <row r="52" spans="1:9" ht="24.75" thickBot="1" x14ac:dyDescent="0.3">
      <c r="A52" s="10">
        <f>A51+1</f>
        <v>30</v>
      </c>
      <c r="B52" s="34"/>
      <c r="C52" s="40"/>
      <c r="D52" s="71"/>
      <c r="E52" s="57"/>
      <c r="F52" s="59"/>
      <c r="G52" s="60"/>
      <c r="H52" s="63"/>
      <c r="I52" s="61" t="s">
        <v>12</v>
      </c>
    </row>
    <row r="53" spans="1:9" ht="15.75" thickBot="1" x14ac:dyDescent="0.3">
      <c r="A53" s="7"/>
      <c r="B53" s="4"/>
      <c r="C53" s="9" t="s">
        <v>11</v>
      </c>
      <c r="D53" s="64"/>
      <c r="E53" s="11">
        <f t="shared" ref="E53" si="4">SUM(E4:E52)</f>
        <v>195</v>
      </c>
      <c r="F53" s="4"/>
      <c r="G53" s="4"/>
      <c r="H53" s="8"/>
      <c r="I53" s="28"/>
    </row>
    <row r="54" spans="1:9" x14ac:dyDescent="0.25">
      <c r="A54" s="3"/>
      <c r="B54" s="4"/>
      <c r="C54" s="4"/>
      <c r="D54" s="4"/>
      <c r="E54" s="4"/>
      <c r="F54" s="4"/>
      <c r="G54" s="4"/>
      <c r="I54" s="5"/>
    </row>
    <row r="55" spans="1:9" x14ac:dyDescent="0.25">
      <c r="A55" s="42" t="s">
        <v>25</v>
      </c>
      <c r="B55" s="43"/>
      <c r="C55" s="43"/>
      <c r="D55" s="43"/>
      <c r="E55" s="43"/>
      <c r="F55" s="43"/>
      <c r="G55" s="43"/>
      <c r="H55" s="44"/>
      <c r="I55" s="41"/>
    </row>
    <row r="56" spans="1:9" x14ac:dyDescent="0.25">
      <c r="A56" s="45" t="s">
        <v>24</v>
      </c>
      <c r="B56" s="46"/>
      <c r="C56" s="46"/>
      <c r="D56" s="46"/>
      <c r="E56" s="46"/>
      <c r="F56" s="46"/>
      <c r="G56" s="46"/>
      <c r="H56" s="47"/>
      <c r="I56" s="48"/>
    </row>
    <row r="57" spans="1:9" x14ac:dyDescent="0.25">
      <c r="A57" s="6"/>
      <c r="C57" s="4"/>
      <c r="D57" s="4"/>
      <c r="H57" s="6"/>
      <c r="I57" s="29"/>
    </row>
  </sheetData>
  <mergeCells count="4">
    <mergeCell ref="A2:A3"/>
    <mergeCell ref="E2:E3"/>
    <mergeCell ref="I2:I3"/>
    <mergeCell ref="F2:H3"/>
  </mergeCells>
  <pageMargins left="0.23622047244094491" right="0.23622047244094491" top="0.83333333333333337" bottom="0.74803149606299213" header="0.31496062992125984" footer="0.31496062992125984"/>
  <pageSetup paperSize="9" scale="80" orientation="portrait" verticalDpi="597" r:id="rId1"/>
  <headerFooter>
    <oddHeader xml:space="preserve">&amp;LBbS III, J. C. v. Dreyhaupt 
An der Schwimmhalle 5, 06122 Halle
Blockbeschulungsplan 2020/21&amp;RStand
&amp;D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Blockbeschulung_2020-21</vt:lpstr>
      <vt:lpstr>Tabelle4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2020-11-27T13:40:29Z</dcterms:modified>
</cp:coreProperties>
</file>